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2020\"/>
    </mc:Choice>
  </mc:AlternateContent>
  <bookViews>
    <workbookView xWindow="-105" yWindow="-105" windowWidth="23250" windowHeight="12570" tabRatio="843"/>
  </bookViews>
  <sheets>
    <sheet name="DICIEMBRE ORD" sheetId="1" r:id="rId1"/>
    <sheet name="FEIEF COMPENSACION NOVIEMBRE" sheetId="3" r:id="rId2"/>
    <sheet name="FEIEF COMP. DIC. Y 4TO TRIMESTR" sheetId="5" r:id="rId3"/>
    <sheet name="ISR ART 126" sheetId="6" r:id="rId4"/>
    <sheet name="TOTAL PAGADO" sheetId="4" r:id="rId5"/>
  </sheets>
  <definedNames>
    <definedName name="_xlnm._FilterDatabase" localSheetId="0" hidden="1">'DICIEMBRE ORD'!$A$3:$N$575</definedName>
  </definedNames>
  <calcPr calcId="162913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F4" i="5"/>
  <c r="E574" i="5"/>
  <c r="D574" i="5"/>
  <c r="C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N4" i="1"/>
  <c r="F574" i="5" l="1"/>
  <c r="E574" i="3"/>
  <c r="D574" i="3" l="1"/>
  <c r="M574" i="1" l="1"/>
  <c r="G574" i="1"/>
  <c r="N10" i="1" l="1"/>
  <c r="C10" i="4" s="1"/>
  <c r="F10" i="4" s="1"/>
  <c r="J574" i="1"/>
  <c r="C4" i="4" l="1"/>
  <c r="F4" i="4" s="1"/>
  <c r="K574" i="1"/>
  <c r="C574" i="3" l="1"/>
  <c r="N5" i="1" l="1"/>
  <c r="N6" i="1"/>
  <c r="C6" i="4" s="1"/>
  <c r="F6" i="4" s="1"/>
  <c r="N7" i="1"/>
  <c r="C7" i="4" s="1"/>
  <c r="F7" i="4" s="1"/>
  <c r="N8" i="1"/>
  <c r="C8" i="4" s="1"/>
  <c r="F8" i="4" s="1"/>
  <c r="N9" i="1"/>
  <c r="C9" i="4" s="1"/>
  <c r="F9" i="4" s="1"/>
  <c r="N11" i="1"/>
  <c r="C11" i="4" s="1"/>
  <c r="F11" i="4" s="1"/>
  <c r="N12" i="1"/>
  <c r="C12" i="4" s="1"/>
  <c r="F12" i="4" s="1"/>
  <c r="N13" i="1"/>
  <c r="C13" i="4" s="1"/>
  <c r="F13" i="4" s="1"/>
  <c r="N14" i="1"/>
  <c r="C14" i="4" s="1"/>
  <c r="F14" i="4" s="1"/>
  <c r="N15" i="1"/>
  <c r="C15" i="4" s="1"/>
  <c r="F15" i="4" s="1"/>
  <c r="N16" i="1"/>
  <c r="C16" i="4" s="1"/>
  <c r="F16" i="4" s="1"/>
  <c r="N17" i="1"/>
  <c r="C17" i="4" s="1"/>
  <c r="F17" i="4" s="1"/>
  <c r="N18" i="1"/>
  <c r="C18" i="4" s="1"/>
  <c r="F18" i="4" s="1"/>
  <c r="N19" i="1"/>
  <c r="C19" i="4" s="1"/>
  <c r="F19" i="4" s="1"/>
  <c r="N20" i="1"/>
  <c r="C20" i="4" s="1"/>
  <c r="F20" i="4" s="1"/>
  <c r="N21" i="1"/>
  <c r="C21" i="4" s="1"/>
  <c r="F21" i="4" s="1"/>
  <c r="N22" i="1"/>
  <c r="C22" i="4" s="1"/>
  <c r="F22" i="4" s="1"/>
  <c r="N23" i="1"/>
  <c r="C23" i="4" s="1"/>
  <c r="F23" i="4" s="1"/>
  <c r="N24" i="1"/>
  <c r="C24" i="4" s="1"/>
  <c r="F24" i="4" s="1"/>
  <c r="N25" i="1"/>
  <c r="C25" i="4" s="1"/>
  <c r="F25" i="4" s="1"/>
  <c r="N26" i="1"/>
  <c r="C26" i="4" s="1"/>
  <c r="F26" i="4" s="1"/>
  <c r="N27" i="1"/>
  <c r="C27" i="4" s="1"/>
  <c r="F27" i="4" s="1"/>
  <c r="N28" i="1"/>
  <c r="C28" i="4" s="1"/>
  <c r="F28" i="4" s="1"/>
  <c r="N29" i="1"/>
  <c r="C29" i="4" s="1"/>
  <c r="F29" i="4" s="1"/>
  <c r="N30" i="1"/>
  <c r="C30" i="4" s="1"/>
  <c r="F30" i="4" s="1"/>
  <c r="N31" i="1"/>
  <c r="C31" i="4" s="1"/>
  <c r="F31" i="4" s="1"/>
  <c r="N32" i="1"/>
  <c r="C32" i="4" s="1"/>
  <c r="F32" i="4" s="1"/>
  <c r="N33" i="1"/>
  <c r="C33" i="4" s="1"/>
  <c r="F33" i="4" s="1"/>
  <c r="N34" i="1"/>
  <c r="C34" i="4" s="1"/>
  <c r="F34" i="4" s="1"/>
  <c r="N35" i="1"/>
  <c r="C35" i="4" s="1"/>
  <c r="F35" i="4" s="1"/>
  <c r="N36" i="1"/>
  <c r="C36" i="4" s="1"/>
  <c r="F36" i="4" s="1"/>
  <c r="N37" i="1"/>
  <c r="C37" i="4" s="1"/>
  <c r="F37" i="4" s="1"/>
  <c r="N38" i="1"/>
  <c r="C38" i="4" s="1"/>
  <c r="F38" i="4" s="1"/>
  <c r="N39" i="1"/>
  <c r="C39" i="4" s="1"/>
  <c r="F39" i="4" s="1"/>
  <c r="N40" i="1"/>
  <c r="C40" i="4" s="1"/>
  <c r="F40" i="4" s="1"/>
  <c r="N41" i="1"/>
  <c r="C41" i="4" s="1"/>
  <c r="F41" i="4" s="1"/>
  <c r="N42" i="1"/>
  <c r="C42" i="4" s="1"/>
  <c r="F42" i="4" s="1"/>
  <c r="N43" i="1"/>
  <c r="C43" i="4" s="1"/>
  <c r="F43" i="4" s="1"/>
  <c r="N44" i="1"/>
  <c r="C44" i="4" s="1"/>
  <c r="F44" i="4" s="1"/>
  <c r="N45" i="1"/>
  <c r="C45" i="4" s="1"/>
  <c r="F45" i="4" s="1"/>
  <c r="N46" i="1"/>
  <c r="C46" i="4" s="1"/>
  <c r="F46" i="4" s="1"/>
  <c r="N47" i="1"/>
  <c r="C47" i="4" s="1"/>
  <c r="F47" i="4" s="1"/>
  <c r="N48" i="1"/>
  <c r="C48" i="4" s="1"/>
  <c r="F48" i="4" s="1"/>
  <c r="N49" i="1"/>
  <c r="C49" i="4" s="1"/>
  <c r="F49" i="4" s="1"/>
  <c r="N50" i="1"/>
  <c r="C50" i="4" s="1"/>
  <c r="F50" i="4" s="1"/>
  <c r="N51" i="1"/>
  <c r="C51" i="4" s="1"/>
  <c r="F51" i="4" s="1"/>
  <c r="N52" i="1"/>
  <c r="C52" i="4" s="1"/>
  <c r="F52" i="4" s="1"/>
  <c r="N53" i="1"/>
  <c r="C53" i="4" s="1"/>
  <c r="F53" i="4" s="1"/>
  <c r="N54" i="1"/>
  <c r="C54" i="4" s="1"/>
  <c r="F54" i="4" s="1"/>
  <c r="N55" i="1"/>
  <c r="C55" i="4" s="1"/>
  <c r="F55" i="4" s="1"/>
  <c r="N56" i="1"/>
  <c r="C56" i="4" s="1"/>
  <c r="F56" i="4" s="1"/>
  <c r="N57" i="1"/>
  <c r="C57" i="4" s="1"/>
  <c r="F57" i="4" s="1"/>
  <c r="N58" i="1"/>
  <c r="C58" i="4" s="1"/>
  <c r="F58" i="4" s="1"/>
  <c r="N59" i="1"/>
  <c r="C59" i="4" s="1"/>
  <c r="F59" i="4" s="1"/>
  <c r="N60" i="1"/>
  <c r="C60" i="4" s="1"/>
  <c r="F60" i="4" s="1"/>
  <c r="N61" i="1"/>
  <c r="C61" i="4" s="1"/>
  <c r="F61" i="4" s="1"/>
  <c r="N62" i="1"/>
  <c r="C62" i="4" s="1"/>
  <c r="F62" i="4" s="1"/>
  <c r="N63" i="1"/>
  <c r="C63" i="4" s="1"/>
  <c r="F63" i="4" s="1"/>
  <c r="N64" i="1"/>
  <c r="C64" i="4" s="1"/>
  <c r="F64" i="4" s="1"/>
  <c r="N65" i="1"/>
  <c r="C65" i="4" s="1"/>
  <c r="F65" i="4" s="1"/>
  <c r="N66" i="1"/>
  <c r="C66" i="4" s="1"/>
  <c r="F66" i="4" s="1"/>
  <c r="N67" i="1"/>
  <c r="C67" i="4" s="1"/>
  <c r="F67" i="4" s="1"/>
  <c r="N68" i="1"/>
  <c r="C68" i="4" s="1"/>
  <c r="F68" i="4" s="1"/>
  <c r="N69" i="1"/>
  <c r="C69" i="4" s="1"/>
  <c r="F69" i="4" s="1"/>
  <c r="N70" i="1"/>
  <c r="C70" i="4" s="1"/>
  <c r="F70" i="4" s="1"/>
  <c r="N71" i="1"/>
  <c r="C71" i="4" s="1"/>
  <c r="F71" i="4" s="1"/>
  <c r="N72" i="1"/>
  <c r="C72" i="4" s="1"/>
  <c r="F72" i="4" s="1"/>
  <c r="N73" i="1"/>
  <c r="C73" i="4" s="1"/>
  <c r="F73" i="4" s="1"/>
  <c r="N74" i="1"/>
  <c r="C74" i="4" s="1"/>
  <c r="F74" i="4" s="1"/>
  <c r="N75" i="1"/>
  <c r="C75" i="4" s="1"/>
  <c r="F75" i="4" s="1"/>
  <c r="N76" i="1"/>
  <c r="C76" i="4" s="1"/>
  <c r="F76" i="4" s="1"/>
  <c r="N77" i="1"/>
  <c r="C77" i="4" s="1"/>
  <c r="F77" i="4" s="1"/>
  <c r="N78" i="1"/>
  <c r="C78" i="4" s="1"/>
  <c r="F78" i="4" s="1"/>
  <c r="N79" i="1"/>
  <c r="C79" i="4" s="1"/>
  <c r="F79" i="4" s="1"/>
  <c r="N80" i="1"/>
  <c r="C80" i="4" s="1"/>
  <c r="F80" i="4" s="1"/>
  <c r="N81" i="1"/>
  <c r="C81" i="4" s="1"/>
  <c r="F81" i="4" s="1"/>
  <c r="N82" i="1"/>
  <c r="C82" i="4" s="1"/>
  <c r="F82" i="4" s="1"/>
  <c r="N83" i="1"/>
  <c r="C83" i="4" s="1"/>
  <c r="F83" i="4" s="1"/>
  <c r="N84" i="1"/>
  <c r="C84" i="4" s="1"/>
  <c r="F84" i="4" s="1"/>
  <c r="N85" i="1"/>
  <c r="C85" i="4" s="1"/>
  <c r="F85" i="4" s="1"/>
  <c r="N86" i="1"/>
  <c r="C86" i="4" s="1"/>
  <c r="F86" i="4" s="1"/>
  <c r="N87" i="1"/>
  <c r="C87" i="4" s="1"/>
  <c r="F87" i="4" s="1"/>
  <c r="N88" i="1"/>
  <c r="C88" i="4" s="1"/>
  <c r="F88" i="4" s="1"/>
  <c r="N89" i="1"/>
  <c r="C89" i="4" s="1"/>
  <c r="F89" i="4" s="1"/>
  <c r="N90" i="1"/>
  <c r="C90" i="4" s="1"/>
  <c r="F90" i="4" s="1"/>
  <c r="N91" i="1"/>
  <c r="C91" i="4" s="1"/>
  <c r="F91" i="4" s="1"/>
  <c r="N92" i="1"/>
  <c r="C92" i="4" s="1"/>
  <c r="F92" i="4" s="1"/>
  <c r="N93" i="1"/>
  <c r="C93" i="4" s="1"/>
  <c r="F93" i="4" s="1"/>
  <c r="N94" i="1"/>
  <c r="C94" i="4" s="1"/>
  <c r="F94" i="4" s="1"/>
  <c r="N95" i="1"/>
  <c r="C95" i="4" s="1"/>
  <c r="F95" i="4" s="1"/>
  <c r="N96" i="1"/>
  <c r="C96" i="4" s="1"/>
  <c r="F96" i="4" s="1"/>
  <c r="N97" i="1"/>
  <c r="C97" i="4" s="1"/>
  <c r="F97" i="4" s="1"/>
  <c r="N98" i="1"/>
  <c r="C98" i="4" s="1"/>
  <c r="F98" i="4" s="1"/>
  <c r="N99" i="1"/>
  <c r="C99" i="4" s="1"/>
  <c r="F99" i="4" s="1"/>
  <c r="N100" i="1"/>
  <c r="C100" i="4" s="1"/>
  <c r="F100" i="4" s="1"/>
  <c r="N101" i="1"/>
  <c r="C101" i="4" s="1"/>
  <c r="F101" i="4" s="1"/>
  <c r="N102" i="1"/>
  <c r="C102" i="4" s="1"/>
  <c r="F102" i="4" s="1"/>
  <c r="N103" i="1"/>
  <c r="C103" i="4" s="1"/>
  <c r="F103" i="4" s="1"/>
  <c r="N104" i="1"/>
  <c r="C104" i="4" s="1"/>
  <c r="F104" i="4" s="1"/>
  <c r="N105" i="1"/>
  <c r="C105" i="4" s="1"/>
  <c r="F105" i="4" s="1"/>
  <c r="N106" i="1"/>
  <c r="C106" i="4" s="1"/>
  <c r="F106" i="4" s="1"/>
  <c r="N107" i="1"/>
  <c r="C107" i="4" s="1"/>
  <c r="F107" i="4" s="1"/>
  <c r="N108" i="1"/>
  <c r="C108" i="4" s="1"/>
  <c r="F108" i="4" s="1"/>
  <c r="N109" i="1"/>
  <c r="C109" i="4" s="1"/>
  <c r="F109" i="4" s="1"/>
  <c r="N110" i="1"/>
  <c r="C110" i="4" s="1"/>
  <c r="F110" i="4" s="1"/>
  <c r="N111" i="1"/>
  <c r="C111" i="4" s="1"/>
  <c r="F111" i="4" s="1"/>
  <c r="N112" i="1"/>
  <c r="C112" i="4" s="1"/>
  <c r="F112" i="4" s="1"/>
  <c r="N113" i="1"/>
  <c r="C113" i="4" s="1"/>
  <c r="F113" i="4" s="1"/>
  <c r="N114" i="1"/>
  <c r="C114" i="4" s="1"/>
  <c r="F114" i="4" s="1"/>
  <c r="N115" i="1"/>
  <c r="C115" i="4" s="1"/>
  <c r="F115" i="4" s="1"/>
  <c r="N116" i="1"/>
  <c r="C116" i="4" s="1"/>
  <c r="F116" i="4" s="1"/>
  <c r="N117" i="1"/>
  <c r="C117" i="4" s="1"/>
  <c r="F117" i="4" s="1"/>
  <c r="N118" i="1"/>
  <c r="C118" i="4" s="1"/>
  <c r="F118" i="4" s="1"/>
  <c r="N119" i="1"/>
  <c r="C119" i="4" s="1"/>
  <c r="F119" i="4" s="1"/>
  <c r="N120" i="1"/>
  <c r="C120" i="4" s="1"/>
  <c r="F120" i="4" s="1"/>
  <c r="N121" i="1"/>
  <c r="C121" i="4" s="1"/>
  <c r="F121" i="4" s="1"/>
  <c r="N122" i="1"/>
  <c r="C122" i="4" s="1"/>
  <c r="F122" i="4" s="1"/>
  <c r="N123" i="1"/>
  <c r="C123" i="4" s="1"/>
  <c r="F123" i="4" s="1"/>
  <c r="N124" i="1"/>
  <c r="C124" i="4" s="1"/>
  <c r="F124" i="4" s="1"/>
  <c r="N125" i="1"/>
  <c r="C125" i="4" s="1"/>
  <c r="F125" i="4" s="1"/>
  <c r="N126" i="1"/>
  <c r="C126" i="4" s="1"/>
  <c r="F126" i="4" s="1"/>
  <c r="N127" i="1"/>
  <c r="C127" i="4" s="1"/>
  <c r="F127" i="4" s="1"/>
  <c r="N128" i="1"/>
  <c r="C128" i="4" s="1"/>
  <c r="F128" i="4" s="1"/>
  <c r="N129" i="1"/>
  <c r="C129" i="4" s="1"/>
  <c r="F129" i="4" s="1"/>
  <c r="N130" i="1"/>
  <c r="C130" i="4" s="1"/>
  <c r="F130" i="4" s="1"/>
  <c r="N131" i="1"/>
  <c r="C131" i="4" s="1"/>
  <c r="F131" i="4" s="1"/>
  <c r="N132" i="1"/>
  <c r="C132" i="4" s="1"/>
  <c r="F132" i="4" s="1"/>
  <c r="N133" i="1"/>
  <c r="C133" i="4" s="1"/>
  <c r="F133" i="4" s="1"/>
  <c r="N134" i="1"/>
  <c r="C134" i="4" s="1"/>
  <c r="F134" i="4" s="1"/>
  <c r="N135" i="1"/>
  <c r="C135" i="4" s="1"/>
  <c r="F135" i="4" s="1"/>
  <c r="N136" i="1"/>
  <c r="C136" i="4" s="1"/>
  <c r="F136" i="4" s="1"/>
  <c r="N137" i="1"/>
  <c r="C137" i="4" s="1"/>
  <c r="F137" i="4" s="1"/>
  <c r="N138" i="1"/>
  <c r="C138" i="4" s="1"/>
  <c r="F138" i="4" s="1"/>
  <c r="N139" i="1"/>
  <c r="C139" i="4" s="1"/>
  <c r="F139" i="4" s="1"/>
  <c r="N140" i="1"/>
  <c r="C140" i="4" s="1"/>
  <c r="F140" i="4" s="1"/>
  <c r="N141" i="1"/>
  <c r="C141" i="4" s="1"/>
  <c r="F141" i="4" s="1"/>
  <c r="N142" i="1"/>
  <c r="C142" i="4" s="1"/>
  <c r="F142" i="4" s="1"/>
  <c r="N143" i="1"/>
  <c r="C143" i="4" s="1"/>
  <c r="F143" i="4" s="1"/>
  <c r="N144" i="1"/>
  <c r="C144" i="4" s="1"/>
  <c r="F144" i="4" s="1"/>
  <c r="N145" i="1"/>
  <c r="C145" i="4" s="1"/>
  <c r="F145" i="4" s="1"/>
  <c r="N146" i="1"/>
  <c r="C146" i="4" s="1"/>
  <c r="F146" i="4" s="1"/>
  <c r="N147" i="1"/>
  <c r="C147" i="4" s="1"/>
  <c r="F147" i="4" s="1"/>
  <c r="N148" i="1"/>
  <c r="C148" i="4" s="1"/>
  <c r="F148" i="4" s="1"/>
  <c r="N149" i="1"/>
  <c r="C149" i="4" s="1"/>
  <c r="F149" i="4" s="1"/>
  <c r="N150" i="1"/>
  <c r="C150" i="4" s="1"/>
  <c r="F150" i="4" s="1"/>
  <c r="N151" i="1"/>
  <c r="C151" i="4" s="1"/>
  <c r="F151" i="4" s="1"/>
  <c r="N152" i="1"/>
  <c r="C152" i="4" s="1"/>
  <c r="F152" i="4" s="1"/>
  <c r="N153" i="1"/>
  <c r="C153" i="4" s="1"/>
  <c r="F153" i="4" s="1"/>
  <c r="N154" i="1"/>
  <c r="C154" i="4" s="1"/>
  <c r="F154" i="4" s="1"/>
  <c r="N155" i="1"/>
  <c r="C155" i="4" s="1"/>
  <c r="F155" i="4" s="1"/>
  <c r="N156" i="1"/>
  <c r="C156" i="4" s="1"/>
  <c r="F156" i="4" s="1"/>
  <c r="N157" i="1"/>
  <c r="C157" i="4" s="1"/>
  <c r="F157" i="4" s="1"/>
  <c r="N158" i="1"/>
  <c r="C158" i="4" s="1"/>
  <c r="F158" i="4" s="1"/>
  <c r="N159" i="1"/>
  <c r="C159" i="4" s="1"/>
  <c r="F159" i="4" s="1"/>
  <c r="N160" i="1"/>
  <c r="C160" i="4" s="1"/>
  <c r="F160" i="4" s="1"/>
  <c r="N161" i="1"/>
  <c r="C161" i="4" s="1"/>
  <c r="F161" i="4" s="1"/>
  <c r="N162" i="1"/>
  <c r="C162" i="4" s="1"/>
  <c r="F162" i="4" s="1"/>
  <c r="N163" i="1"/>
  <c r="C163" i="4" s="1"/>
  <c r="F163" i="4" s="1"/>
  <c r="N164" i="1"/>
  <c r="C164" i="4" s="1"/>
  <c r="F164" i="4" s="1"/>
  <c r="N165" i="1"/>
  <c r="C165" i="4" s="1"/>
  <c r="F165" i="4" s="1"/>
  <c r="N166" i="1"/>
  <c r="C166" i="4" s="1"/>
  <c r="F166" i="4" s="1"/>
  <c r="N167" i="1"/>
  <c r="C167" i="4" s="1"/>
  <c r="F167" i="4" s="1"/>
  <c r="N168" i="1"/>
  <c r="C168" i="4" s="1"/>
  <c r="F168" i="4" s="1"/>
  <c r="N169" i="1"/>
  <c r="C169" i="4" s="1"/>
  <c r="F169" i="4" s="1"/>
  <c r="N170" i="1"/>
  <c r="C170" i="4" s="1"/>
  <c r="F170" i="4" s="1"/>
  <c r="N171" i="1"/>
  <c r="C171" i="4" s="1"/>
  <c r="F171" i="4" s="1"/>
  <c r="N172" i="1"/>
  <c r="C172" i="4" s="1"/>
  <c r="F172" i="4" s="1"/>
  <c r="N173" i="1"/>
  <c r="C173" i="4" s="1"/>
  <c r="F173" i="4" s="1"/>
  <c r="N174" i="1"/>
  <c r="C174" i="4" s="1"/>
  <c r="F174" i="4" s="1"/>
  <c r="N175" i="1"/>
  <c r="C175" i="4" s="1"/>
  <c r="F175" i="4" s="1"/>
  <c r="N176" i="1"/>
  <c r="C176" i="4" s="1"/>
  <c r="F176" i="4" s="1"/>
  <c r="N177" i="1"/>
  <c r="C177" i="4" s="1"/>
  <c r="F177" i="4" s="1"/>
  <c r="N178" i="1"/>
  <c r="C178" i="4" s="1"/>
  <c r="F178" i="4" s="1"/>
  <c r="N179" i="1"/>
  <c r="C179" i="4" s="1"/>
  <c r="F179" i="4" s="1"/>
  <c r="N180" i="1"/>
  <c r="C180" i="4" s="1"/>
  <c r="F180" i="4" s="1"/>
  <c r="N181" i="1"/>
  <c r="C181" i="4" s="1"/>
  <c r="F181" i="4" s="1"/>
  <c r="N182" i="1"/>
  <c r="C182" i="4" s="1"/>
  <c r="F182" i="4" s="1"/>
  <c r="N183" i="1"/>
  <c r="C183" i="4" s="1"/>
  <c r="F183" i="4" s="1"/>
  <c r="N184" i="1"/>
  <c r="C184" i="4" s="1"/>
  <c r="F184" i="4" s="1"/>
  <c r="N185" i="1"/>
  <c r="C185" i="4" s="1"/>
  <c r="F185" i="4" s="1"/>
  <c r="N186" i="1"/>
  <c r="C186" i="4" s="1"/>
  <c r="F186" i="4" s="1"/>
  <c r="N187" i="1"/>
  <c r="C187" i="4" s="1"/>
  <c r="F187" i="4" s="1"/>
  <c r="N188" i="1"/>
  <c r="C188" i="4" s="1"/>
  <c r="F188" i="4" s="1"/>
  <c r="N189" i="1"/>
  <c r="C189" i="4" s="1"/>
  <c r="F189" i="4" s="1"/>
  <c r="N190" i="1"/>
  <c r="C190" i="4" s="1"/>
  <c r="F190" i="4" s="1"/>
  <c r="N191" i="1"/>
  <c r="C191" i="4" s="1"/>
  <c r="F191" i="4" s="1"/>
  <c r="N192" i="1"/>
  <c r="C192" i="4" s="1"/>
  <c r="F192" i="4" s="1"/>
  <c r="N193" i="1"/>
  <c r="C193" i="4" s="1"/>
  <c r="F193" i="4" s="1"/>
  <c r="N194" i="1"/>
  <c r="C194" i="4" s="1"/>
  <c r="F194" i="4" s="1"/>
  <c r="N195" i="1"/>
  <c r="C195" i="4" s="1"/>
  <c r="F195" i="4" s="1"/>
  <c r="N196" i="1"/>
  <c r="C196" i="4" s="1"/>
  <c r="F196" i="4" s="1"/>
  <c r="N197" i="1"/>
  <c r="C197" i="4" s="1"/>
  <c r="F197" i="4" s="1"/>
  <c r="N198" i="1"/>
  <c r="C198" i="4" s="1"/>
  <c r="F198" i="4" s="1"/>
  <c r="N199" i="1"/>
  <c r="C199" i="4" s="1"/>
  <c r="F199" i="4" s="1"/>
  <c r="N200" i="1"/>
  <c r="C200" i="4" s="1"/>
  <c r="F200" i="4" s="1"/>
  <c r="N201" i="1"/>
  <c r="C201" i="4" s="1"/>
  <c r="F201" i="4" s="1"/>
  <c r="N202" i="1"/>
  <c r="C202" i="4" s="1"/>
  <c r="F202" i="4" s="1"/>
  <c r="N203" i="1"/>
  <c r="C203" i="4" s="1"/>
  <c r="F203" i="4" s="1"/>
  <c r="N204" i="1"/>
  <c r="C204" i="4" s="1"/>
  <c r="F204" i="4" s="1"/>
  <c r="N205" i="1"/>
  <c r="C205" i="4" s="1"/>
  <c r="F205" i="4" s="1"/>
  <c r="N206" i="1"/>
  <c r="C206" i="4" s="1"/>
  <c r="F206" i="4" s="1"/>
  <c r="N207" i="1"/>
  <c r="C207" i="4" s="1"/>
  <c r="F207" i="4" s="1"/>
  <c r="N208" i="1"/>
  <c r="C208" i="4" s="1"/>
  <c r="F208" i="4" s="1"/>
  <c r="N209" i="1"/>
  <c r="C209" i="4" s="1"/>
  <c r="F209" i="4" s="1"/>
  <c r="N210" i="1"/>
  <c r="C210" i="4" s="1"/>
  <c r="F210" i="4" s="1"/>
  <c r="N211" i="1"/>
  <c r="C211" i="4" s="1"/>
  <c r="F211" i="4" s="1"/>
  <c r="N212" i="1"/>
  <c r="C212" i="4" s="1"/>
  <c r="F212" i="4" s="1"/>
  <c r="N213" i="1"/>
  <c r="C213" i="4" s="1"/>
  <c r="F213" i="4" s="1"/>
  <c r="N214" i="1"/>
  <c r="C214" i="4" s="1"/>
  <c r="F214" i="4" s="1"/>
  <c r="N215" i="1"/>
  <c r="C215" i="4" s="1"/>
  <c r="F215" i="4" s="1"/>
  <c r="N216" i="1"/>
  <c r="C216" i="4" s="1"/>
  <c r="F216" i="4" s="1"/>
  <c r="N217" i="1"/>
  <c r="C217" i="4" s="1"/>
  <c r="F217" i="4" s="1"/>
  <c r="N218" i="1"/>
  <c r="C218" i="4" s="1"/>
  <c r="F218" i="4" s="1"/>
  <c r="N219" i="1"/>
  <c r="C219" i="4" s="1"/>
  <c r="F219" i="4" s="1"/>
  <c r="N220" i="1"/>
  <c r="C220" i="4" s="1"/>
  <c r="F220" i="4" s="1"/>
  <c r="N221" i="1"/>
  <c r="C221" i="4" s="1"/>
  <c r="F221" i="4" s="1"/>
  <c r="N222" i="1"/>
  <c r="C222" i="4" s="1"/>
  <c r="F222" i="4" s="1"/>
  <c r="N223" i="1"/>
  <c r="C223" i="4" s="1"/>
  <c r="F223" i="4" s="1"/>
  <c r="N224" i="1"/>
  <c r="C224" i="4" s="1"/>
  <c r="F224" i="4" s="1"/>
  <c r="N225" i="1"/>
  <c r="C225" i="4" s="1"/>
  <c r="F225" i="4" s="1"/>
  <c r="N226" i="1"/>
  <c r="C226" i="4" s="1"/>
  <c r="F226" i="4" s="1"/>
  <c r="N227" i="1"/>
  <c r="C227" i="4" s="1"/>
  <c r="F227" i="4" s="1"/>
  <c r="N228" i="1"/>
  <c r="C228" i="4" s="1"/>
  <c r="F228" i="4" s="1"/>
  <c r="N229" i="1"/>
  <c r="C229" i="4" s="1"/>
  <c r="F229" i="4" s="1"/>
  <c r="N230" i="1"/>
  <c r="C230" i="4" s="1"/>
  <c r="F230" i="4" s="1"/>
  <c r="N231" i="1"/>
  <c r="C231" i="4" s="1"/>
  <c r="F231" i="4" s="1"/>
  <c r="N232" i="1"/>
  <c r="C232" i="4" s="1"/>
  <c r="F232" i="4" s="1"/>
  <c r="N233" i="1"/>
  <c r="C233" i="4" s="1"/>
  <c r="F233" i="4" s="1"/>
  <c r="N234" i="1"/>
  <c r="C234" i="4" s="1"/>
  <c r="F234" i="4" s="1"/>
  <c r="N235" i="1"/>
  <c r="C235" i="4" s="1"/>
  <c r="F235" i="4" s="1"/>
  <c r="N236" i="1"/>
  <c r="C236" i="4" s="1"/>
  <c r="F236" i="4" s="1"/>
  <c r="N237" i="1"/>
  <c r="C237" i="4" s="1"/>
  <c r="F237" i="4" s="1"/>
  <c r="N238" i="1"/>
  <c r="C238" i="4" s="1"/>
  <c r="F238" i="4" s="1"/>
  <c r="N239" i="1"/>
  <c r="C239" i="4" s="1"/>
  <c r="F239" i="4" s="1"/>
  <c r="N240" i="1"/>
  <c r="C240" i="4" s="1"/>
  <c r="F240" i="4" s="1"/>
  <c r="N241" i="1"/>
  <c r="C241" i="4" s="1"/>
  <c r="F241" i="4" s="1"/>
  <c r="N242" i="1"/>
  <c r="C242" i="4" s="1"/>
  <c r="F242" i="4" s="1"/>
  <c r="N243" i="1"/>
  <c r="C243" i="4" s="1"/>
  <c r="F243" i="4" s="1"/>
  <c r="N244" i="1"/>
  <c r="C244" i="4" s="1"/>
  <c r="F244" i="4" s="1"/>
  <c r="N245" i="1"/>
  <c r="C245" i="4" s="1"/>
  <c r="F245" i="4" s="1"/>
  <c r="N246" i="1"/>
  <c r="C246" i="4" s="1"/>
  <c r="F246" i="4" s="1"/>
  <c r="N247" i="1"/>
  <c r="C247" i="4" s="1"/>
  <c r="F247" i="4" s="1"/>
  <c r="N248" i="1"/>
  <c r="C248" i="4" s="1"/>
  <c r="F248" i="4" s="1"/>
  <c r="N249" i="1"/>
  <c r="C249" i="4" s="1"/>
  <c r="F249" i="4" s="1"/>
  <c r="N250" i="1"/>
  <c r="C250" i="4" s="1"/>
  <c r="F250" i="4" s="1"/>
  <c r="N251" i="1"/>
  <c r="C251" i="4" s="1"/>
  <c r="F251" i="4" s="1"/>
  <c r="N252" i="1"/>
  <c r="C252" i="4" s="1"/>
  <c r="F252" i="4" s="1"/>
  <c r="N253" i="1"/>
  <c r="C253" i="4" s="1"/>
  <c r="F253" i="4" s="1"/>
  <c r="N254" i="1"/>
  <c r="C254" i="4" s="1"/>
  <c r="F254" i="4" s="1"/>
  <c r="N255" i="1"/>
  <c r="C255" i="4" s="1"/>
  <c r="F255" i="4" s="1"/>
  <c r="N256" i="1"/>
  <c r="C256" i="4" s="1"/>
  <c r="F256" i="4" s="1"/>
  <c r="N257" i="1"/>
  <c r="C257" i="4" s="1"/>
  <c r="F257" i="4" s="1"/>
  <c r="N258" i="1"/>
  <c r="C258" i="4" s="1"/>
  <c r="F258" i="4" s="1"/>
  <c r="N259" i="1"/>
  <c r="C259" i="4" s="1"/>
  <c r="F259" i="4" s="1"/>
  <c r="N260" i="1"/>
  <c r="C260" i="4" s="1"/>
  <c r="F260" i="4" s="1"/>
  <c r="N261" i="1"/>
  <c r="C261" i="4" s="1"/>
  <c r="F261" i="4" s="1"/>
  <c r="N262" i="1"/>
  <c r="C262" i="4" s="1"/>
  <c r="F262" i="4" s="1"/>
  <c r="N263" i="1"/>
  <c r="C263" i="4" s="1"/>
  <c r="F263" i="4" s="1"/>
  <c r="N264" i="1"/>
  <c r="C264" i="4" s="1"/>
  <c r="F264" i="4" s="1"/>
  <c r="N265" i="1"/>
  <c r="C265" i="4" s="1"/>
  <c r="F265" i="4" s="1"/>
  <c r="N266" i="1"/>
  <c r="C266" i="4" s="1"/>
  <c r="F266" i="4" s="1"/>
  <c r="N267" i="1"/>
  <c r="C267" i="4" s="1"/>
  <c r="F267" i="4" s="1"/>
  <c r="N268" i="1"/>
  <c r="C268" i="4" s="1"/>
  <c r="F268" i="4" s="1"/>
  <c r="N269" i="1"/>
  <c r="C269" i="4" s="1"/>
  <c r="F269" i="4" s="1"/>
  <c r="N270" i="1"/>
  <c r="C270" i="4" s="1"/>
  <c r="F270" i="4" s="1"/>
  <c r="N271" i="1"/>
  <c r="C271" i="4" s="1"/>
  <c r="F271" i="4" s="1"/>
  <c r="N272" i="1"/>
  <c r="C272" i="4" s="1"/>
  <c r="F272" i="4" s="1"/>
  <c r="N273" i="1"/>
  <c r="C273" i="4" s="1"/>
  <c r="F273" i="4" s="1"/>
  <c r="N274" i="1"/>
  <c r="C274" i="4" s="1"/>
  <c r="F274" i="4" s="1"/>
  <c r="N275" i="1"/>
  <c r="C275" i="4" s="1"/>
  <c r="F275" i="4" s="1"/>
  <c r="N276" i="1"/>
  <c r="C276" i="4" s="1"/>
  <c r="F276" i="4" s="1"/>
  <c r="N277" i="1"/>
  <c r="C277" i="4" s="1"/>
  <c r="F277" i="4" s="1"/>
  <c r="N278" i="1"/>
  <c r="C278" i="4" s="1"/>
  <c r="F278" i="4" s="1"/>
  <c r="N279" i="1"/>
  <c r="C279" i="4" s="1"/>
  <c r="F279" i="4" s="1"/>
  <c r="N280" i="1"/>
  <c r="C280" i="4" s="1"/>
  <c r="F280" i="4" s="1"/>
  <c r="N281" i="1"/>
  <c r="C281" i="4" s="1"/>
  <c r="F281" i="4" s="1"/>
  <c r="N282" i="1"/>
  <c r="C282" i="4" s="1"/>
  <c r="F282" i="4" s="1"/>
  <c r="N283" i="1"/>
  <c r="C283" i="4" s="1"/>
  <c r="F283" i="4" s="1"/>
  <c r="N284" i="1"/>
  <c r="C284" i="4" s="1"/>
  <c r="F284" i="4" s="1"/>
  <c r="N285" i="1"/>
  <c r="C285" i="4" s="1"/>
  <c r="F285" i="4" s="1"/>
  <c r="N286" i="1"/>
  <c r="C286" i="4" s="1"/>
  <c r="F286" i="4" s="1"/>
  <c r="N287" i="1"/>
  <c r="C287" i="4" s="1"/>
  <c r="F287" i="4" s="1"/>
  <c r="N288" i="1"/>
  <c r="C288" i="4" s="1"/>
  <c r="F288" i="4" s="1"/>
  <c r="N289" i="1"/>
  <c r="C289" i="4" s="1"/>
  <c r="F289" i="4" s="1"/>
  <c r="N290" i="1"/>
  <c r="C290" i="4" s="1"/>
  <c r="F290" i="4" s="1"/>
  <c r="N291" i="1"/>
  <c r="C291" i="4" s="1"/>
  <c r="F291" i="4" s="1"/>
  <c r="N292" i="1"/>
  <c r="C292" i="4" s="1"/>
  <c r="F292" i="4" s="1"/>
  <c r="N293" i="1"/>
  <c r="C293" i="4" s="1"/>
  <c r="F293" i="4" s="1"/>
  <c r="N294" i="1"/>
  <c r="C294" i="4" s="1"/>
  <c r="F294" i="4" s="1"/>
  <c r="N295" i="1"/>
  <c r="C295" i="4" s="1"/>
  <c r="F295" i="4" s="1"/>
  <c r="N296" i="1"/>
  <c r="C296" i="4" s="1"/>
  <c r="F296" i="4" s="1"/>
  <c r="N297" i="1"/>
  <c r="C297" i="4" s="1"/>
  <c r="F297" i="4" s="1"/>
  <c r="N298" i="1"/>
  <c r="C298" i="4" s="1"/>
  <c r="F298" i="4" s="1"/>
  <c r="N299" i="1"/>
  <c r="C299" i="4" s="1"/>
  <c r="F299" i="4" s="1"/>
  <c r="N300" i="1"/>
  <c r="C300" i="4" s="1"/>
  <c r="F300" i="4" s="1"/>
  <c r="N301" i="1"/>
  <c r="C301" i="4" s="1"/>
  <c r="F301" i="4" s="1"/>
  <c r="N302" i="1"/>
  <c r="C302" i="4" s="1"/>
  <c r="F302" i="4" s="1"/>
  <c r="N303" i="1"/>
  <c r="C303" i="4" s="1"/>
  <c r="F303" i="4" s="1"/>
  <c r="N304" i="1"/>
  <c r="C304" i="4" s="1"/>
  <c r="F304" i="4" s="1"/>
  <c r="N305" i="1"/>
  <c r="C305" i="4" s="1"/>
  <c r="F305" i="4" s="1"/>
  <c r="N306" i="1"/>
  <c r="C306" i="4" s="1"/>
  <c r="F306" i="4" s="1"/>
  <c r="N307" i="1"/>
  <c r="C307" i="4" s="1"/>
  <c r="F307" i="4" s="1"/>
  <c r="N308" i="1"/>
  <c r="C308" i="4" s="1"/>
  <c r="F308" i="4" s="1"/>
  <c r="N309" i="1"/>
  <c r="C309" i="4" s="1"/>
  <c r="F309" i="4" s="1"/>
  <c r="N310" i="1"/>
  <c r="C310" i="4" s="1"/>
  <c r="F310" i="4" s="1"/>
  <c r="N311" i="1"/>
  <c r="C311" i="4" s="1"/>
  <c r="F311" i="4" s="1"/>
  <c r="N312" i="1"/>
  <c r="C312" i="4" s="1"/>
  <c r="F312" i="4" s="1"/>
  <c r="N313" i="1"/>
  <c r="C313" i="4" s="1"/>
  <c r="F313" i="4" s="1"/>
  <c r="N314" i="1"/>
  <c r="C314" i="4" s="1"/>
  <c r="F314" i="4" s="1"/>
  <c r="N315" i="1"/>
  <c r="C315" i="4" s="1"/>
  <c r="F315" i="4" s="1"/>
  <c r="N316" i="1"/>
  <c r="C316" i="4" s="1"/>
  <c r="F316" i="4" s="1"/>
  <c r="N317" i="1"/>
  <c r="C317" i="4" s="1"/>
  <c r="F317" i="4" s="1"/>
  <c r="N318" i="1"/>
  <c r="C318" i="4" s="1"/>
  <c r="F318" i="4" s="1"/>
  <c r="N319" i="1"/>
  <c r="C319" i="4" s="1"/>
  <c r="F319" i="4" s="1"/>
  <c r="N320" i="1"/>
  <c r="C320" i="4" s="1"/>
  <c r="F320" i="4" s="1"/>
  <c r="N321" i="1"/>
  <c r="C321" i="4" s="1"/>
  <c r="F321" i="4" s="1"/>
  <c r="N322" i="1"/>
  <c r="C322" i="4" s="1"/>
  <c r="F322" i="4" s="1"/>
  <c r="N323" i="1"/>
  <c r="C323" i="4" s="1"/>
  <c r="F323" i="4" s="1"/>
  <c r="N324" i="1"/>
  <c r="C324" i="4" s="1"/>
  <c r="F324" i="4" s="1"/>
  <c r="N325" i="1"/>
  <c r="C325" i="4" s="1"/>
  <c r="F325" i="4" s="1"/>
  <c r="N326" i="1"/>
  <c r="C326" i="4" s="1"/>
  <c r="F326" i="4" s="1"/>
  <c r="N327" i="1"/>
  <c r="C327" i="4" s="1"/>
  <c r="F327" i="4" s="1"/>
  <c r="N328" i="1"/>
  <c r="C328" i="4" s="1"/>
  <c r="F328" i="4" s="1"/>
  <c r="N329" i="1"/>
  <c r="C329" i="4" s="1"/>
  <c r="F329" i="4" s="1"/>
  <c r="N330" i="1"/>
  <c r="C330" i="4" s="1"/>
  <c r="F330" i="4" s="1"/>
  <c r="N331" i="1"/>
  <c r="C331" i="4" s="1"/>
  <c r="F331" i="4" s="1"/>
  <c r="N332" i="1"/>
  <c r="C332" i="4" s="1"/>
  <c r="F332" i="4" s="1"/>
  <c r="N333" i="1"/>
  <c r="C333" i="4" s="1"/>
  <c r="F333" i="4" s="1"/>
  <c r="N334" i="1"/>
  <c r="C334" i="4" s="1"/>
  <c r="F334" i="4" s="1"/>
  <c r="N335" i="1"/>
  <c r="C335" i="4" s="1"/>
  <c r="F335" i="4" s="1"/>
  <c r="N336" i="1"/>
  <c r="C336" i="4" s="1"/>
  <c r="F336" i="4" s="1"/>
  <c r="N337" i="1"/>
  <c r="C337" i="4" s="1"/>
  <c r="F337" i="4" s="1"/>
  <c r="N338" i="1"/>
  <c r="C338" i="4" s="1"/>
  <c r="F338" i="4" s="1"/>
  <c r="N339" i="1"/>
  <c r="C339" i="4" s="1"/>
  <c r="F339" i="4" s="1"/>
  <c r="N340" i="1"/>
  <c r="C340" i="4" s="1"/>
  <c r="F340" i="4" s="1"/>
  <c r="N341" i="1"/>
  <c r="C341" i="4" s="1"/>
  <c r="F341" i="4" s="1"/>
  <c r="N342" i="1"/>
  <c r="C342" i="4" s="1"/>
  <c r="F342" i="4" s="1"/>
  <c r="N343" i="1"/>
  <c r="C343" i="4" s="1"/>
  <c r="F343" i="4" s="1"/>
  <c r="N344" i="1"/>
  <c r="C344" i="4" s="1"/>
  <c r="F344" i="4" s="1"/>
  <c r="N345" i="1"/>
  <c r="C345" i="4" s="1"/>
  <c r="F345" i="4" s="1"/>
  <c r="N346" i="1"/>
  <c r="C346" i="4" s="1"/>
  <c r="F346" i="4" s="1"/>
  <c r="N347" i="1"/>
  <c r="C347" i="4" s="1"/>
  <c r="F347" i="4" s="1"/>
  <c r="N348" i="1"/>
  <c r="C348" i="4" s="1"/>
  <c r="F348" i="4" s="1"/>
  <c r="N349" i="1"/>
  <c r="C349" i="4" s="1"/>
  <c r="F349" i="4" s="1"/>
  <c r="N350" i="1"/>
  <c r="C350" i="4" s="1"/>
  <c r="F350" i="4" s="1"/>
  <c r="N351" i="1"/>
  <c r="C351" i="4" s="1"/>
  <c r="F351" i="4" s="1"/>
  <c r="N352" i="1"/>
  <c r="C352" i="4" s="1"/>
  <c r="F352" i="4" s="1"/>
  <c r="N353" i="1"/>
  <c r="C353" i="4" s="1"/>
  <c r="F353" i="4" s="1"/>
  <c r="N354" i="1"/>
  <c r="C354" i="4" s="1"/>
  <c r="F354" i="4" s="1"/>
  <c r="N355" i="1"/>
  <c r="C355" i="4" s="1"/>
  <c r="F355" i="4" s="1"/>
  <c r="N356" i="1"/>
  <c r="C356" i="4" s="1"/>
  <c r="F356" i="4" s="1"/>
  <c r="N357" i="1"/>
  <c r="C357" i="4" s="1"/>
  <c r="F357" i="4" s="1"/>
  <c r="N358" i="1"/>
  <c r="C358" i="4" s="1"/>
  <c r="F358" i="4" s="1"/>
  <c r="N359" i="1"/>
  <c r="C359" i="4" s="1"/>
  <c r="F359" i="4" s="1"/>
  <c r="N360" i="1"/>
  <c r="C360" i="4" s="1"/>
  <c r="F360" i="4" s="1"/>
  <c r="N361" i="1"/>
  <c r="C361" i="4" s="1"/>
  <c r="F361" i="4" s="1"/>
  <c r="N362" i="1"/>
  <c r="C362" i="4" s="1"/>
  <c r="F362" i="4" s="1"/>
  <c r="N363" i="1"/>
  <c r="C363" i="4" s="1"/>
  <c r="F363" i="4" s="1"/>
  <c r="N364" i="1"/>
  <c r="C364" i="4" s="1"/>
  <c r="F364" i="4" s="1"/>
  <c r="N365" i="1"/>
  <c r="C365" i="4" s="1"/>
  <c r="F365" i="4" s="1"/>
  <c r="N366" i="1"/>
  <c r="C366" i="4" s="1"/>
  <c r="F366" i="4" s="1"/>
  <c r="N367" i="1"/>
  <c r="C367" i="4" s="1"/>
  <c r="F367" i="4" s="1"/>
  <c r="N368" i="1"/>
  <c r="C368" i="4" s="1"/>
  <c r="F368" i="4" s="1"/>
  <c r="N369" i="1"/>
  <c r="C369" i="4" s="1"/>
  <c r="F369" i="4" s="1"/>
  <c r="N370" i="1"/>
  <c r="C370" i="4" s="1"/>
  <c r="F370" i="4" s="1"/>
  <c r="N371" i="1"/>
  <c r="C371" i="4" s="1"/>
  <c r="F371" i="4" s="1"/>
  <c r="N372" i="1"/>
  <c r="C372" i="4" s="1"/>
  <c r="F372" i="4" s="1"/>
  <c r="N373" i="1"/>
  <c r="C373" i="4" s="1"/>
  <c r="F373" i="4" s="1"/>
  <c r="N374" i="1"/>
  <c r="C374" i="4" s="1"/>
  <c r="F374" i="4" s="1"/>
  <c r="N375" i="1"/>
  <c r="C375" i="4" s="1"/>
  <c r="F375" i="4" s="1"/>
  <c r="N376" i="1"/>
  <c r="C376" i="4" s="1"/>
  <c r="F376" i="4" s="1"/>
  <c r="N377" i="1"/>
  <c r="C377" i="4" s="1"/>
  <c r="F377" i="4" s="1"/>
  <c r="N378" i="1"/>
  <c r="C378" i="4" s="1"/>
  <c r="F378" i="4" s="1"/>
  <c r="N379" i="1"/>
  <c r="C379" i="4" s="1"/>
  <c r="F379" i="4" s="1"/>
  <c r="N380" i="1"/>
  <c r="C380" i="4" s="1"/>
  <c r="F380" i="4" s="1"/>
  <c r="N381" i="1"/>
  <c r="C381" i="4" s="1"/>
  <c r="F381" i="4" s="1"/>
  <c r="N382" i="1"/>
  <c r="C382" i="4" s="1"/>
  <c r="F382" i="4" s="1"/>
  <c r="N383" i="1"/>
  <c r="C383" i="4" s="1"/>
  <c r="F383" i="4" s="1"/>
  <c r="N384" i="1"/>
  <c r="C384" i="4" s="1"/>
  <c r="F384" i="4" s="1"/>
  <c r="N385" i="1"/>
  <c r="C385" i="4" s="1"/>
  <c r="F385" i="4" s="1"/>
  <c r="N386" i="1"/>
  <c r="C386" i="4" s="1"/>
  <c r="F386" i="4" s="1"/>
  <c r="N387" i="1"/>
  <c r="C387" i="4" s="1"/>
  <c r="F387" i="4" s="1"/>
  <c r="N388" i="1"/>
  <c r="C388" i="4" s="1"/>
  <c r="F388" i="4" s="1"/>
  <c r="N389" i="1"/>
  <c r="C389" i="4" s="1"/>
  <c r="F389" i="4" s="1"/>
  <c r="N390" i="1"/>
  <c r="C390" i="4" s="1"/>
  <c r="F390" i="4" s="1"/>
  <c r="N391" i="1"/>
  <c r="C391" i="4" s="1"/>
  <c r="F391" i="4" s="1"/>
  <c r="N392" i="1"/>
  <c r="C392" i="4" s="1"/>
  <c r="F392" i="4" s="1"/>
  <c r="N393" i="1"/>
  <c r="C393" i="4" s="1"/>
  <c r="F393" i="4" s="1"/>
  <c r="N394" i="1"/>
  <c r="C394" i="4" s="1"/>
  <c r="F394" i="4" s="1"/>
  <c r="N395" i="1"/>
  <c r="C395" i="4" s="1"/>
  <c r="F395" i="4" s="1"/>
  <c r="N396" i="1"/>
  <c r="C396" i="4" s="1"/>
  <c r="F396" i="4" s="1"/>
  <c r="N397" i="1"/>
  <c r="C397" i="4" s="1"/>
  <c r="F397" i="4" s="1"/>
  <c r="N398" i="1"/>
  <c r="C398" i="4" s="1"/>
  <c r="F398" i="4" s="1"/>
  <c r="N399" i="1"/>
  <c r="C399" i="4" s="1"/>
  <c r="F399" i="4" s="1"/>
  <c r="N400" i="1"/>
  <c r="C400" i="4" s="1"/>
  <c r="F400" i="4" s="1"/>
  <c r="N401" i="1"/>
  <c r="C401" i="4" s="1"/>
  <c r="F401" i="4" s="1"/>
  <c r="N402" i="1"/>
  <c r="C402" i="4" s="1"/>
  <c r="F402" i="4" s="1"/>
  <c r="N403" i="1"/>
  <c r="C403" i="4" s="1"/>
  <c r="F403" i="4" s="1"/>
  <c r="N404" i="1"/>
  <c r="C404" i="4" s="1"/>
  <c r="F404" i="4" s="1"/>
  <c r="N405" i="1"/>
  <c r="C405" i="4" s="1"/>
  <c r="F405" i="4" s="1"/>
  <c r="N406" i="1"/>
  <c r="C406" i="4" s="1"/>
  <c r="F406" i="4" s="1"/>
  <c r="N407" i="1"/>
  <c r="C407" i="4" s="1"/>
  <c r="F407" i="4" s="1"/>
  <c r="N408" i="1"/>
  <c r="C408" i="4" s="1"/>
  <c r="F408" i="4" s="1"/>
  <c r="N409" i="1"/>
  <c r="C409" i="4" s="1"/>
  <c r="F409" i="4" s="1"/>
  <c r="N410" i="1"/>
  <c r="C410" i="4" s="1"/>
  <c r="F410" i="4" s="1"/>
  <c r="N411" i="1"/>
  <c r="C411" i="4" s="1"/>
  <c r="F411" i="4" s="1"/>
  <c r="N412" i="1"/>
  <c r="C412" i="4" s="1"/>
  <c r="F412" i="4" s="1"/>
  <c r="N413" i="1"/>
  <c r="C413" i="4" s="1"/>
  <c r="F413" i="4" s="1"/>
  <c r="N414" i="1"/>
  <c r="C414" i="4" s="1"/>
  <c r="F414" i="4" s="1"/>
  <c r="N415" i="1"/>
  <c r="C415" i="4" s="1"/>
  <c r="F415" i="4" s="1"/>
  <c r="N416" i="1"/>
  <c r="C416" i="4" s="1"/>
  <c r="F416" i="4" s="1"/>
  <c r="N417" i="1"/>
  <c r="C417" i="4" s="1"/>
  <c r="F417" i="4" s="1"/>
  <c r="N418" i="1"/>
  <c r="C418" i="4" s="1"/>
  <c r="F418" i="4" s="1"/>
  <c r="N419" i="1"/>
  <c r="C419" i="4" s="1"/>
  <c r="F419" i="4" s="1"/>
  <c r="N420" i="1"/>
  <c r="C420" i="4" s="1"/>
  <c r="F420" i="4" s="1"/>
  <c r="N421" i="1"/>
  <c r="C421" i="4" s="1"/>
  <c r="F421" i="4" s="1"/>
  <c r="N422" i="1"/>
  <c r="C422" i="4" s="1"/>
  <c r="F422" i="4" s="1"/>
  <c r="N423" i="1"/>
  <c r="C423" i="4" s="1"/>
  <c r="F423" i="4" s="1"/>
  <c r="N424" i="1"/>
  <c r="C424" i="4" s="1"/>
  <c r="F424" i="4" s="1"/>
  <c r="N425" i="1"/>
  <c r="C425" i="4" s="1"/>
  <c r="F425" i="4" s="1"/>
  <c r="N426" i="1"/>
  <c r="C426" i="4" s="1"/>
  <c r="F426" i="4" s="1"/>
  <c r="N427" i="1"/>
  <c r="C427" i="4" s="1"/>
  <c r="F427" i="4" s="1"/>
  <c r="N428" i="1"/>
  <c r="C428" i="4" s="1"/>
  <c r="F428" i="4" s="1"/>
  <c r="N429" i="1"/>
  <c r="C429" i="4" s="1"/>
  <c r="F429" i="4" s="1"/>
  <c r="N430" i="1"/>
  <c r="C430" i="4" s="1"/>
  <c r="F430" i="4" s="1"/>
  <c r="N431" i="1"/>
  <c r="C431" i="4" s="1"/>
  <c r="F431" i="4" s="1"/>
  <c r="N432" i="1"/>
  <c r="C432" i="4" s="1"/>
  <c r="F432" i="4" s="1"/>
  <c r="N433" i="1"/>
  <c r="C433" i="4" s="1"/>
  <c r="F433" i="4" s="1"/>
  <c r="N434" i="1"/>
  <c r="C434" i="4" s="1"/>
  <c r="F434" i="4" s="1"/>
  <c r="N435" i="1"/>
  <c r="C435" i="4" s="1"/>
  <c r="F435" i="4" s="1"/>
  <c r="N436" i="1"/>
  <c r="C436" i="4" s="1"/>
  <c r="F436" i="4" s="1"/>
  <c r="N437" i="1"/>
  <c r="C437" i="4" s="1"/>
  <c r="F437" i="4" s="1"/>
  <c r="N438" i="1"/>
  <c r="C438" i="4" s="1"/>
  <c r="F438" i="4" s="1"/>
  <c r="N439" i="1"/>
  <c r="C439" i="4" s="1"/>
  <c r="F439" i="4" s="1"/>
  <c r="N440" i="1"/>
  <c r="C440" i="4" s="1"/>
  <c r="F440" i="4" s="1"/>
  <c r="N441" i="1"/>
  <c r="C441" i="4" s="1"/>
  <c r="F441" i="4" s="1"/>
  <c r="N442" i="1"/>
  <c r="C442" i="4" s="1"/>
  <c r="F442" i="4" s="1"/>
  <c r="N443" i="1"/>
  <c r="C443" i="4" s="1"/>
  <c r="F443" i="4" s="1"/>
  <c r="N444" i="1"/>
  <c r="C444" i="4" s="1"/>
  <c r="F444" i="4" s="1"/>
  <c r="N445" i="1"/>
  <c r="C445" i="4" s="1"/>
  <c r="F445" i="4" s="1"/>
  <c r="N446" i="1"/>
  <c r="C446" i="4" s="1"/>
  <c r="F446" i="4" s="1"/>
  <c r="N447" i="1"/>
  <c r="C447" i="4" s="1"/>
  <c r="F447" i="4" s="1"/>
  <c r="N448" i="1"/>
  <c r="C448" i="4" s="1"/>
  <c r="F448" i="4" s="1"/>
  <c r="N449" i="1"/>
  <c r="C449" i="4" s="1"/>
  <c r="F449" i="4" s="1"/>
  <c r="N450" i="1"/>
  <c r="C450" i="4" s="1"/>
  <c r="F450" i="4" s="1"/>
  <c r="N451" i="1"/>
  <c r="C451" i="4" s="1"/>
  <c r="F451" i="4" s="1"/>
  <c r="N452" i="1"/>
  <c r="C452" i="4" s="1"/>
  <c r="F452" i="4" s="1"/>
  <c r="N453" i="1"/>
  <c r="C453" i="4" s="1"/>
  <c r="F453" i="4" s="1"/>
  <c r="N454" i="1"/>
  <c r="C454" i="4" s="1"/>
  <c r="F454" i="4" s="1"/>
  <c r="N455" i="1"/>
  <c r="C455" i="4" s="1"/>
  <c r="F455" i="4" s="1"/>
  <c r="N456" i="1"/>
  <c r="C456" i="4" s="1"/>
  <c r="F456" i="4" s="1"/>
  <c r="N457" i="1"/>
  <c r="C457" i="4" s="1"/>
  <c r="F457" i="4" s="1"/>
  <c r="N458" i="1"/>
  <c r="C458" i="4" s="1"/>
  <c r="F458" i="4" s="1"/>
  <c r="N459" i="1"/>
  <c r="C459" i="4" s="1"/>
  <c r="F459" i="4" s="1"/>
  <c r="N460" i="1"/>
  <c r="C460" i="4" s="1"/>
  <c r="F460" i="4" s="1"/>
  <c r="N461" i="1"/>
  <c r="C461" i="4" s="1"/>
  <c r="F461" i="4" s="1"/>
  <c r="N462" i="1"/>
  <c r="C462" i="4" s="1"/>
  <c r="F462" i="4" s="1"/>
  <c r="N463" i="1"/>
  <c r="C463" i="4" s="1"/>
  <c r="F463" i="4" s="1"/>
  <c r="N464" i="1"/>
  <c r="C464" i="4" s="1"/>
  <c r="F464" i="4" s="1"/>
  <c r="N465" i="1"/>
  <c r="C465" i="4" s="1"/>
  <c r="F465" i="4" s="1"/>
  <c r="N466" i="1"/>
  <c r="C466" i="4" s="1"/>
  <c r="F466" i="4" s="1"/>
  <c r="N467" i="1"/>
  <c r="C467" i="4" s="1"/>
  <c r="F467" i="4" s="1"/>
  <c r="N468" i="1"/>
  <c r="C468" i="4" s="1"/>
  <c r="F468" i="4" s="1"/>
  <c r="N469" i="1"/>
  <c r="C469" i="4" s="1"/>
  <c r="F469" i="4" s="1"/>
  <c r="N470" i="1"/>
  <c r="C470" i="4" s="1"/>
  <c r="F470" i="4" s="1"/>
  <c r="N471" i="1"/>
  <c r="C471" i="4" s="1"/>
  <c r="F471" i="4" s="1"/>
  <c r="N472" i="1"/>
  <c r="C472" i="4" s="1"/>
  <c r="F472" i="4" s="1"/>
  <c r="N473" i="1"/>
  <c r="C473" i="4" s="1"/>
  <c r="F473" i="4" s="1"/>
  <c r="N474" i="1"/>
  <c r="C474" i="4" s="1"/>
  <c r="F474" i="4" s="1"/>
  <c r="N475" i="1"/>
  <c r="C475" i="4" s="1"/>
  <c r="F475" i="4" s="1"/>
  <c r="N476" i="1"/>
  <c r="C476" i="4" s="1"/>
  <c r="F476" i="4" s="1"/>
  <c r="N477" i="1"/>
  <c r="C477" i="4" s="1"/>
  <c r="F477" i="4" s="1"/>
  <c r="N478" i="1"/>
  <c r="C478" i="4" s="1"/>
  <c r="F478" i="4" s="1"/>
  <c r="N479" i="1"/>
  <c r="C479" i="4" s="1"/>
  <c r="F479" i="4" s="1"/>
  <c r="N480" i="1"/>
  <c r="C480" i="4" s="1"/>
  <c r="F480" i="4" s="1"/>
  <c r="N481" i="1"/>
  <c r="C481" i="4" s="1"/>
  <c r="F481" i="4" s="1"/>
  <c r="N482" i="1"/>
  <c r="C482" i="4" s="1"/>
  <c r="F482" i="4" s="1"/>
  <c r="N483" i="1"/>
  <c r="C483" i="4" s="1"/>
  <c r="F483" i="4" s="1"/>
  <c r="N484" i="1"/>
  <c r="C484" i="4" s="1"/>
  <c r="F484" i="4" s="1"/>
  <c r="N485" i="1"/>
  <c r="C485" i="4" s="1"/>
  <c r="F485" i="4" s="1"/>
  <c r="N486" i="1"/>
  <c r="C486" i="4" s="1"/>
  <c r="F486" i="4" s="1"/>
  <c r="N487" i="1"/>
  <c r="C487" i="4" s="1"/>
  <c r="F487" i="4" s="1"/>
  <c r="N488" i="1"/>
  <c r="C488" i="4" s="1"/>
  <c r="F488" i="4" s="1"/>
  <c r="N489" i="1"/>
  <c r="C489" i="4" s="1"/>
  <c r="F489" i="4" s="1"/>
  <c r="N490" i="1"/>
  <c r="C490" i="4" s="1"/>
  <c r="F490" i="4" s="1"/>
  <c r="N491" i="1"/>
  <c r="C491" i="4" s="1"/>
  <c r="F491" i="4" s="1"/>
  <c r="N492" i="1"/>
  <c r="C492" i="4" s="1"/>
  <c r="F492" i="4" s="1"/>
  <c r="N493" i="1"/>
  <c r="C493" i="4" s="1"/>
  <c r="F493" i="4" s="1"/>
  <c r="N494" i="1"/>
  <c r="C494" i="4" s="1"/>
  <c r="F494" i="4" s="1"/>
  <c r="N495" i="1"/>
  <c r="C495" i="4" s="1"/>
  <c r="F495" i="4" s="1"/>
  <c r="N496" i="1"/>
  <c r="C496" i="4" s="1"/>
  <c r="F496" i="4" s="1"/>
  <c r="N497" i="1"/>
  <c r="C497" i="4" s="1"/>
  <c r="F497" i="4" s="1"/>
  <c r="N498" i="1"/>
  <c r="C498" i="4" s="1"/>
  <c r="F498" i="4" s="1"/>
  <c r="N499" i="1"/>
  <c r="C499" i="4" s="1"/>
  <c r="F499" i="4" s="1"/>
  <c r="N500" i="1"/>
  <c r="C500" i="4" s="1"/>
  <c r="F500" i="4" s="1"/>
  <c r="N501" i="1"/>
  <c r="C501" i="4" s="1"/>
  <c r="F501" i="4" s="1"/>
  <c r="N502" i="1"/>
  <c r="C502" i="4" s="1"/>
  <c r="F502" i="4" s="1"/>
  <c r="N503" i="1"/>
  <c r="C503" i="4" s="1"/>
  <c r="F503" i="4" s="1"/>
  <c r="N504" i="1"/>
  <c r="C504" i="4" s="1"/>
  <c r="F504" i="4" s="1"/>
  <c r="N505" i="1"/>
  <c r="C505" i="4" s="1"/>
  <c r="F505" i="4" s="1"/>
  <c r="N506" i="1"/>
  <c r="C506" i="4" s="1"/>
  <c r="F506" i="4" s="1"/>
  <c r="N507" i="1"/>
  <c r="C507" i="4" s="1"/>
  <c r="F507" i="4" s="1"/>
  <c r="N508" i="1"/>
  <c r="C508" i="4" s="1"/>
  <c r="F508" i="4" s="1"/>
  <c r="N509" i="1"/>
  <c r="C509" i="4" s="1"/>
  <c r="F509" i="4" s="1"/>
  <c r="N510" i="1"/>
  <c r="C510" i="4" s="1"/>
  <c r="F510" i="4" s="1"/>
  <c r="N511" i="1"/>
  <c r="C511" i="4" s="1"/>
  <c r="F511" i="4" s="1"/>
  <c r="N512" i="1"/>
  <c r="C512" i="4" s="1"/>
  <c r="F512" i="4" s="1"/>
  <c r="N513" i="1"/>
  <c r="C513" i="4" s="1"/>
  <c r="F513" i="4" s="1"/>
  <c r="N514" i="1"/>
  <c r="C514" i="4" s="1"/>
  <c r="F514" i="4" s="1"/>
  <c r="N515" i="1"/>
  <c r="C515" i="4" s="1"/>
  <c r="F515" i="4" s="1"/>
  <c r="N516" i="1"/>
  <c r="C516" i="4" s="1"/>
  <c r="F516" i="4" s="1"/>
  <c r="N517" i="1"/>
  <c r="C517" i="4" s="1"/>
  <c r="F517" i="4" s="1"/>
  <c r="N518" i="1"/>
  <c r="C518" i="4" s="1"/>
  <c r="F518" i="4" s="1"/>
  <c r="N519" i="1"/>
  <c r="C519" i="4" s="1"/>
  <c r="F519" i="4" s="1"/>
  <c r="N520" i="1"/>
  <c r="C520" i="4" s="1"/>
  <c r="F520" i="4" s="1"/>
  <c r="N521" i="1"/>
  <c r="C521" i="4" s="1"/>
  <c r="F521" i="4" s="1"/>
  <c r="N522" i="1"/>
  <c r="C522" i="4" s="1"/>
  <c r="F522" i="4" s="1"/>
  <c r="N523" i="1"/>
  <c r="C523" i="4" s="1"/>
  <c r="F523" i="4" s="1"/>
  <c r="N524" i="1"/>
  <c r="C524" i="4" s="1"/>
  <c r="F524" i="4" s="1"/>
  <c r="N525" i="1"/>
  <c r="C525" i="4" s="1"/>
  <c r="F525" i="4" s="1"/>
  <c r="N526" i="1"/>
  <c r="C526" i="4" s="1"/>
  <c r="F526" i="4" s="1"/>
  <c r="N527" i="1"/>
  <c r="C527" i="4" s="1"/>
  <c r="F527" i="4" s="1"/>
  <c r="N528" i="1"/>
  <c r="C528" i="4" s="1"/>
  <c r="F528" i="4" s="1"/>
  <c r="N529" i="1"/>
  <c r="C529" i="4" s="1"/>
  <c r="F529" i="4" s="1"/>
  <c r="N530" i="1"/>
  <c r="C530" i="4" s="1"/>
  <c r="F530" i="4" s="1"/>
  <c r="N531" i="1"/>
  <c r="C531" i="4" s="1"/>
  <c r="F531" i="4" s="1"/>
  <c r="N532" i="1"/>
  <c r="C532" i="4" s="1"/>
  <c r="F532" i="4" s="1"/>
  <c r="N533" i="1"/>
  <c r="C533" i="4" s="1"/>
  <c r="F533" i="4" s="1"/>
  <c r="N534" i="1"/>
  <c r="C534" i="4" s="1"/>
  <c r="F534" i="4" s="1"/>
  <c r="N535" i="1"/>
  <c r="C535" i="4" s="1"/>
  <c r="F535" i="4" s="1"/>
  <c r="N536" i="1"/>
  <c r="C536" i="4" s="1"/>
  <c r="F536" i="4" s="1"/>
  <c r="N537" i="1"/>
  <c r="C537" i="4" s="1"/>
  <c r="F537" i="4" s="1"/>
  <c r="N538" i="1"/>
  <c r="C538" i="4" s="1"/>
  <c r="F538" i="4" s="1"/>
  <c r="N539" i="1"/>
  <c r="C539" i="4" s="1"/>
  <c r="F539" i="4" s="1"/>
  <c r="N540" i="1"/>
  <c r="C540" i="4" s="1"/>
  <c r="F540" i="4" s="1"/>
  <c r="N541" i="1"/>
  <c r="C541" i="4" s="1"/>
  <c r="F541" i="4" s="1"/>
  <c r="N542" i="1"/>
  <c r="C542" i="4" s="1"/>
  <c r="F542" i="4" s="1"/>
  <c r="N543" i="1"/>
  <c r="C543" i="4" s="1"/>
  <c r="F543" i="4" s="1"/>
  <c r="N544" i="1"/>
  <c r="C544" i="4" s="1"/>
  <c r="F544" i="4" s="1"/>
  <c r="N545" i="1"/>
  <c r="C545" i="4" s="1"/>
  <c r="F545" i="4" s="1"/>
  <c r="N546" i="1"/>
  <c r="C546" i="4" s="1"/>
  <c r="F546" i="4" s="1"/>
  <c r="N547" i="1"/>
  <c r="C547" i="4" s="1"/>
  <c r="F547" i="4" s="1"/>
  <c r="N548" i="1"/>
  <c r="C548" i="4" s="1"/>
  <c r="F548" i="4" s="1"/>
  <c r="N549" i="1"/>
  <c r="C549" i="4" s="1"/>
  <c r="F549" i="4" s="1"/>
  <c r="N550" i="1"/>
  <c r="C550" i="4" s="1"/>
  <c r="F550" i="4" s="1"/>
  <c r="N551" i="1"/>
  <c r="C551" i="4" s="1"/>
  <c r="F551" i="4" s="1"/>
  <c r="N552" i="1"/>
  <c r="C552" i="4" s="1"/>
  <c r="F552" i="4" s="1"/>
  <c r="N553" i="1"/>
  <c r="C553" i="4" s="1"/>
  <c r="F553" i="4" s="1"/>
  <c r="N554" i="1"/>
  <c r="C554" i="4" s="1"/>
  <c r="F554" i="4" s="1"/>
  <c r="N555" i="1"/>
  <c r="C555" i="4" s="1"/>
  <c r="F555" i="4" s="1"/>
  <c r="N556" i="1"/>
  <c r="C556" i="4" s="1"/>
  <c r="F556" i="4" s="1"/>
  <c r="N557" i="1"/>
  <c r="C557" i="4" s="1"/>
  <c r="F557" i="4" s="1"/>
  <c r="N558" i="1"/>
  <c r="C558" i="4" s="1"/>
  <c r="F558" i="4" s="1"/>
  <c r="N559" i="1"/>
  <c r="C559" i="4" s="1"/>
  <c r="F559" i="4" s="1"/>
  <c r="N560" i="1"/>
  <c r="C560" i="4" s="1"/>
  <c r="F560" i="4" s="1"/>
  <c r="N561" i="1"/>
  <c r="C561" i="4" s="1"/>
  <c r="F561" i="4" s="1"/>
  <c r="N562" i="1"/>
  <c r="C562" i="4" s="1"/>
  <c r="F562" i="4" s="1"/>
  <c r="N563" i="1"/>
  <c r="C563" i="4" s="1"/>
  <c r="F563" i="4" s="1"/>
  <c r="N564" i="1"/>
  <c r="C564" i="4" s="1"/>
  <c r="F564" i="4" s="1"/>
  <c r="N565" i="1"/>
  <c r="C565" i="4" s="1"/>
  <c r="F565" i="4" s="1"/>
  <c r="N566" i="1"/>
  <c r="C566" i="4" s="1"/>
  <c r="F566" i="4" s="1"/>
  <c r="N567" i="1"/>
  <c r="C567" i="4" s="1"/>
  <c r="F567" i="4" s="1"/>
  <c r="N568" i="1"/>
  <c r="C568" i="4" s="1"/>
  <c r="F568" i="4" s="1"/>
  <c r="N569" i="1"/>
  <c r="C569" i="4" s="1"/>
  <c r="F569" i="4" s="1"/>
  <c r="N570" i="1"/>
  <c r="C570" i="4" s="1"/>
  <c r="F570" i="4" s="1"/>
  <c r="N571" i="1"/>
  <c r="C571" i="4" s="1"/>
  <c r="F571" i="4" s="1"/>
  <c r="N572" i="1"/>
  <c r="C572" i="4" s="1"/>
  <c r="F572" i="4" s="1"/>
  <c r="N573" i="1"/>
  <c r="C573" i="4" s="1"/>
  <c r="F573" i="4" s="1"/>
  <c r="N574" i="1" l="1"/>
  <c r="C5" i="4"/>
  <c r="F5" i="4" s="1"/>
  <c r="D574" i="1"/>
  <c r="E574" i="1"/>
  <c r="F574" i="1"/>
  <c r="H574" i="1"/>
  <c r="I574" i="1"/>
  <c r="L574" i="1"/>
  <c r="C574" i="1"/>
</calcChain>
</file>

<file path=xl/sharedStrings.xml><?xml version="1.0" encoding="utf-8"?>
<sst xmlns="http://schemas.openxmlformats.org/spreadsheetml/2006/main" count="2897" uniqueCount="599">
  <si>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</si>
  <si>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</si>
  <si>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</si>
  <si>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</si>
  <si>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</si>
  <si>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</si>
  <si>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</si>
  <si>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</si>
  <si>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</si>
  <si>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</si>
  <si>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</si>
  <si>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</si>
  <si>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</si>
  <si>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</si>
  <si>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</si>
  <si>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</si>
  <si>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</si>
  <si>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</si>
  <si>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</si>
  <si>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</si>
  <si>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</si>
  <si>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</si>
  <si>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</si>
  <si>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</si>
  <si>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</si>
  <si>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</si>
  <si>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</si>
  <si>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</si>
  <si>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</si>
  <si>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</si>
  <si>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</si>
  <si>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</si>
  <si>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</si>
  <si>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</si>
  <si>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</si>
  <si>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</si>
  <si>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</si>
  <si>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</si>
  <si>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</si>
  <si>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</si>
  <si>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</si>
  <si>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</si>
  <si>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</si>
  <si>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</si>
  <si>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</si>
  <si>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</si>
  <si>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</si>
  <si>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</si>
  <si>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</si>
  <si>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</si>
  <si>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</si>
  <si>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</si>
  <si>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</si>
  <si>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</si>
  <si>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</si>
  <si>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</si>
  <si>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</si>
  <si>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</si>
  <si>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</si>
  <si>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</si>
  <si>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</si>
  <si>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</si>
  <si>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</si>
  <si>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</si>
  <si>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</si>
  <si>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</si>
  <si>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</si>
  <si>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</si>
  <si>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</si>
  <si>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</si>
  <si>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</si>
  <si>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</si>
  <si>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</si>
  <si>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</si>
  <si>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</si>
  <si>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</si>
  <si>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</si>
  <si>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</si>
  <si>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</si>
  <si>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</si>
  <si>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</si>
  <si>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</si>
  <si>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</si>
  <si>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</si>
  <si>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</si>
  <si>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</si>
  <si>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</si>
  <si>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</si>
  <si>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</si>
  <si>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</si>
  <si>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</si>
  <si>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</si>
  <si>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</si>
  <si>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</si>
  <si>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</si>
  <si>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</si>
  <si>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</si>
  <si>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</si>
  <si>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</si>
  <si>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</si>
  <si>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</si>
  <si>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</si>
  <si>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</si>
  <si>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</si>
  <si>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</si>
  <si>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</si>
  <si>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</si>
  <si>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</si>
  <si>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</si>
  <si>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</si>
  <si>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</si>
  <si>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</si>
  <si>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</si>
  <si>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</si>
  <si>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</si>
  <si>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</si>
  <si>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</si>
  <si>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</si>
  <si>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</si>
  <si>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</si>
  <si>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</si>
  <si>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</si>
  <si>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</si>
  <si>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</si>
  <si>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</si>
  <si>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</si>
  <si>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</si>
  <si>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</si>
  <si>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</si>
  <si>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</si>
  <si>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</si>
  <si>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</si>
  <si>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</si>
  <si>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</si>
  <si>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</si>
  <si>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</si>
  <si>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</si>
  <si>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</si>
  <si>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</si>
  <si>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</si>
  <si>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</si>
  <si>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</si>
  <si>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</si>
  <si>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</si>
  <si>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</si>
  <si>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</si>
  <si>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</si>
  <si>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</si>
  <si>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</si>
  <si>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</si>
  <si>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</si>
  <si>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</si>
  <si>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</si>
  <si>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</si>
  <si>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</si>
  <si>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</si>
  <si>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</si>
  <si>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</si>
  <si>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</si>
  <si>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</si>
  <si>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</si>
  <si>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</si>
  <si>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</si>
  <si>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</si>
  <si>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</si>
  <si>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</si>
  <si>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</si>
  <si>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</si>
  <si>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</si>
  <si>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</si>
  <si>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</si>
  <si>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</si>
  <si>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</si>
  <si>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</si>
  <si>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</si>
  <si>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</si>
  <si>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</si>
  <si>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</si>
  <si>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</si>
  <si>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</si>
  <si>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</si>
  <si>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</si>
  <si>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</si>
  <si>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</si>
  <si>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</si>
  <si>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</si>
  <si>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</si>
  <si>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</si>
  <si>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</si>
  <si>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</si>
  <si>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</si>
  <si>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</si>
  <si>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</si>
  <si>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</si>
  <si>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</si>
  <si>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</si>
  <si>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</si>
  <si>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</si>
  <si>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</si>
  <si>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</si>
  <si>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</si>
  <si>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</si>
  <si>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</si>
  <si>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</si>
  <si>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</si>
  <si>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</si>
  <si>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</si>
  <si>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</si>
  <si>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</si>
  <si>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</si>
  <si>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</si>
  <si>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</si>
  <si>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</si>
  <si>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</si>
  <si>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</si>
  <si>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</si>
  <si>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</si>
  <si>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</si>
  <si>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</si>
  <si>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</si>
  <si>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</si>
  <si>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</si>
  <si>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</si>
  <si>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</si>
  <si>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</si>
  <si>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</si>
  <si>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</si>
  <si>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</si>
  <si>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</si>
  <si>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</si>
  <si>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</si>
  <si>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</si>
  <si>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</si>
  <si>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</si>
  <si>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</si>
  <si>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</si>
  <si>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</si>
  <si>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</si>
  <si>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</si>
  <si>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</si>
  <si>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</si>
  <si>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</si>
  <si>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</si>
  <si>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</si>
  <si>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</si>
  <si>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</si>
  <si>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</si>
  <si>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</si>
  <si>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</si>
  <si>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</si>
  <si>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</si>
  <si>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</si>
  <si>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</si>
  <si>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</si>
  <si>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</si>
  <si>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</si>
  <si>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</si>
  <si>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</si>
  <si>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</si>
  <si>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</si>
  <si>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</si>
  <si>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</si>
  <si>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</si>
  <si>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</si>
  <si>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</si>
  <si>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</si>
  <si>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</si>
  <si>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</si>
  <si>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</si>
  <si>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</si>
  <si>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</si>
  <si>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</si>
  <si>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</si>
  <si>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</si>
  <si>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</si>
  <si>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</si>
  <si>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</si>
  <si>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</si>
  <si>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</si>
  <si>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</si>
  <si>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</si>
  <si>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</si>
  <si>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</si>
  <si>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</si>
  <si>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</si>
  <si>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</si>
  <si>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</si>
  <si>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</si>
  <si>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</si>
  <si>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</si>
  <si>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</si>
  <si>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</si>
  <si>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</si>
  <si>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</si>
  <si>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</si>
  <si>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</si>
  <si>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</si>
  <si>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</si>
  <si>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</si>
  <si>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</si>
  <si>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</si>
  <si>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</si>
  <si>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</si>
  <si>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</si>
  <si>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</si>
  <si>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</si>
  <si>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</si>
  <si>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</si>
  <si>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</si>
  <si>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</si>
  <si>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</si>
  <si>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</si>
  <si>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</si>
  <si>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</si>
  <si>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</si>
  <si>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</si>
  <si>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</si>
  <si>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</si>
  <si>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</si>
  <si>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</si>
  <si>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</si>
  <si>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</si>
  <si>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</si>
  <si>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</si>
  <si>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</si>
  <si>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</si>
  <si>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</si>
  <si>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</si>
  <si>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</si>
  <si>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</si>
  <si>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</si>
  <si>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</si>
  <si>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</si>
  <si>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</si>
  <si>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</si>
  <si>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</si>
  <si>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</si>
  <si>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</si>
  <si>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</si>
  <si>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</si>
  <si>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</si>
  <si>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</si>
  <si>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</si>
  <si>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</si>
  <si>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</si>
  <si>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</si>
  <si>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</si>
  <si>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</si>
  <si>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</si>
  <si>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</si>
  <si>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</si>
  <si>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</si>
  <si>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</si>
  <si>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</si>
  <si>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</si>
  <si>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</si>
  <si>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</si>
  <si>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</si>
  <si>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</si>
  <si>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</si>
  <si>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</si>
  <si>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</si>
  <si>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</si>
  <si>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</si>
  <si>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</si>
  <si>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</si>
  <si>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</si>
  <si>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</si>
  <si>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</si>
  <si>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</si>
  <si>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</si>
  <si>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</si>
  <si>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</si>
  <si>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</si>
  <si>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</si>
  <si>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</si>
  <si>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</si>
  <si>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</si>
  <si>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</si>
  <si>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</si>
  <si>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</si>
  <si>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</si>
  <si>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</si>
  <si>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</si>
  <si>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</si>
  <si>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</si>
  <si>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</si>
  <si>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</si>
  <si>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</si>
  <si>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</si>
  <si>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</si>
  <si>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</si>
  <si>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</si>
  <si>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</si>
  <si>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</si>
  <si>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</si>
  <si>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</si>
  <si>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</si>
  <si>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</si>
  <si>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</si>
  <si>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</si>
  <si>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</si>
  <si>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</si>
  <si>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</si>
  <si>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</si>
  <si>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</si>
  <si>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</si>
  <si>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</si>
  <si>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</si>
  <si>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</si>
  <si>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</si>
  <si>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</si>
  <si>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</si>
  <si>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</si>
  <si>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</si>
  <si>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</si>
  <si>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</si>
  <si>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</si>
  <si>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</si>
  <si>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</si>
  <si>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</si>
  <si>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</si>
  <si>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</si>
  <si>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</si>
  <si>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</si>
  <si>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</si>
  <si>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</si>
  <si>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</si>
  <si>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</si>
  <si>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</si>
  <si>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</si>
  <si>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</si>
  <si>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</si>
  <si>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</si>
  <si>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</si>
  <si>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</si>
  <si>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</si>
  <si>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</si>
  <si>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</si>
  <si>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</si>
  <si>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</si>
  <si>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</si>
  <si>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</si>
  <si>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</si>
  <si>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</si>
  <si>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</si>
  <si>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</si>
  <si>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</si>
  <si>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</si>
  <si>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</si>
  <si>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</si>
  <si>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</si>
  <si>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</si>
  <si>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</si>
  <si>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</si>
  <si>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</si>
  <si>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</si>
  <si>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</si>
  <si>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</si>
  <si>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</si>
  <si>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</si>
  <si>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</si>
  <si>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</si>
  <si>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</si>
  <si>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</si>
  <si>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</si>
  <si>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</si>
  <si>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</si>
  <si>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</si>
  <si>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</si>
  <si>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</si>
  <si>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</si>
  <si>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</si>
  <si>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</si>
  <si>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</si>
  <si>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</si>
  <si>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</si>
  <si>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</si>
  <si>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</si>
  <si>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</si>
  <si>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</si>
  <si>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</si>
  <si>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</si>
  <si>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</si>
  <si>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</si>
  <si>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</si>
  <si>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</si>
  <si>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</si>
  <si>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</si>
  <si>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</si>
  <si>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</si>
  <si>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</si>
  <si>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</si>
  <si>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</si>
  <si>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</si>
  <si>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</si>
  <si>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</si>
  <si>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</si>
  <si>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</si>
  <si>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</si>
  <si>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</si>
  <si>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</si>
  <si>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</si>
  <si>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</si>
  <si>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</si>
  <si>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</si>
  <si>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</si>
  <si>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</si>
  <si>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</si>
  <si>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</si>
  <si>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</si>
  <si>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</si>
  <si>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</si>
  <si>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</si>
  <si>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</si>
  <si>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</si>
  <si>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</si>
  <si>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</si>
  <si>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</si>
  <si>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</si>
  <si>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</si>
  <si>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</si>
  <si>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</si>
  <si>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</si>
  <si>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</si>
  <si>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</si>
  <si>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</si>
  <si>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</si>
  <si>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</si>
  <si>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</si>
  <si>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</si>
  <si>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</si>
  <si>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</si>
  <si>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</si>
  <si>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</si>
  <si>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</si>
  <si>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</si>
  <si>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</si>
  <si>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</si>
  <si>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</si>
  <si>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</si>
  <si>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</si>
  <si>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</si>
  <si>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</si>
  <si>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</si>
  <si>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</si>
  <si>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</si>
  <si>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</si>
  <si>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</si>
  <si>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</si>
  <si>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</si>
  <si>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</si>
  <si>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</si>
  <si>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</si>
  <si>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</si>
  <si>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</si>
  <si>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</si>
  <si>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</si>
  <si>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</si>
  <si>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</si>
  <si>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</si>
  <si>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</si>
  <si>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</si>
  <si>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</si>
  <si>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</si>
  <si>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</si>
  <si>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</si>
  <si>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</si>
  <si>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</si>
  <si>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</si>
  <si>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</si>
  <si>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</si>
  <si>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</si>
  <si>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</si>
  <si>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</si>
  <si>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</si>
  <si>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</si>
  <si>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</si>
  <si>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</si>
  <si>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</si>
  <si>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</si>
  <si>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</si>
  <si>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</si>
  <si>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</si>
  <si>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</si>
  <si>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</si>
  <si>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</si>
  <si>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</si>
  <si>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</si>
  <si>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 xml:space="preserve">FEIEF </t>
  </si>
  <si>
    <t>TOTAL PAGADO</t>
  </si>
  <si>
    <t>FEIEF FOFIR</t>
  </si>
  <si>
    <t>I. Importe de las participaciones pagadas a los municipios del Estado de Oaxaca correspondiente al mes de DICIEMBRE 2020</t>
  </si>
  <si>
    <t xml:space="preserve">I. Importe de las participaciones pagadas a los municipios del Estado de Oaxaca correspondiente al Fondo de Estabilizacion de los Ingresos de las Entidades Federativas correspondiente a la COMPENSACION DEL MES DE DICIEMBRE y DIFERENCIAS DEL CUARTO TRIMESTRE del ejercicio 2020, del FONDO GENERAL DE PARTICIPACIONES, FONDO DE FOMENTO MUNICIPAL y FONDO DE FISCALIZACION Y RECAUDACION. </t>
  </si>
  <si>
    <t xml:space="preserve">I. Importe de las participaciones pagadas a los municipios del Estado de Oaxaca correspondiente al Fondo de Estabilizacion de los Ingresos de las Entidades Federativas correspondiente a la COMPENSACION DEL MES DE NOVIEMBRE del ejercicio 2020, del FONDO GENERAL DE PARTICIPACIONES y FONDO DE FOMENTO MUNICIPAL. </t>
  </si>
  <si>
    <t>DICIEMBRE</t>
  </si>
  <si>
    <t>I. Importe total de las participaciones pagadas a los municipios del Estado de Oaxaca correspondiente al IMPUESTO SOBRE LA RENTA DEL ARTICULO 126 DEL EJERCICIO 2020</t>
  </si>
  <si>
    <t>ISR ART 126</t>
  </si>
  <si>
    <t>I. Importe total de las participaciones pagadas a los municipios del Estado de Oaxaca correspondiente al mes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</si>
</sst>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44" fontId="0" fillId="0" borderId="17" xfId="1" applyFont="1" applyBorder="1"/>
    <xf numFmtId="44" fontId="22" fillId="0" borderId="12" xfId="1" applyFont="1" applyFill="1" applyBorder="1" applyAlignment="1">
      <alignment horizontal="center" vertical="center" wrapText="1"/>
    </xf>
    <xf numFmtId="44" fontId="0" fillId="0" borderId="18" xfId="1" applyFont="1" applyBorder="1"/>
    <xf numFmtId="44" fontId="0" fillId="0" borderId="13" xfId="0" applyNumberFormat="1" applyBorder="1"/>
    <xf numFmtId="44" fontId="0" fillId="0" borderId="0" xfId="0" applyNumberForma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illares 3" xfId="60"/>
    <cellStyle name="Moneda" xfId="1" builtinId="4"/>
    <cellStyle name="Moneda 2" xfId="50"/>
    <cellStyle name="Moneda 2 2" xfId="58"/>
    <cellStyle name="Moneda 2 3" xfId="59"/>
    <cellStyle name="Moneda 3" xfId="61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3.7109375" bestFit="1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thickBot="1" x14ac:dyDescent="0.3">
      <c r="A2" s="13" t="s">
        <v>592</v>
      </c>
      <c r="B2" s="13"/>
      <c r="C2" s="13"/>
      <c r="D2" s="13"/>
      <c r="E2" s="13"/>
      <c r="F2" s="13"/>
      <c r="G2" s="13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.75" thickBot="1" x14ac:dyDescent="0.3">
      <c r="A4" s="5">
        <v>1</v>
      </c>
      <c r="B4" s="16" t="s">
        <v>15</v>
      </c>
      <c r="C4" s="15">
        <v>116382</v>
      </c>
      <c r="D4" s="15">
        <v>53137</v>
      </c>
      <c r="E4" s="15">
        <v>1998.6</v>
      </c>
      <c r="F4" s="15">
        <v>6018.8</v>
      </c>
      <c r="G4" s="15">
        <v>1818</v>
      </c>
      <c r="H4" s="15">
        <v>558</v>
      </c>
      <c r="I4" s="15">
        <v>1050</v>
      </c>
      <c r="J4" s="15">
        <v>341.4</v>
      </c>
      <c r="K4" s="15">
        <v>0</v>
      </c>
      <c r="L4" s="15">
        <v>1041</v>
      </c>
      <c r="M4" s="15">
        <v>0</v>
      </c>
      <c r="N4" s="6">
        <f>SUM(C4:M4)</f>
        <v>182344.8</v>
      </c>
    </row>
    <row r="5" spans="1:14" x14ac:dyDescent="0.25">
      <c r="A5" s="7">
        <v>2</v>
      </c>
      <c r="B5" s="16" t="s">
        <v>16</v>
      </c>
      <c r="C5" s="15">
        <v>2004575</v>
      </c>
      <c r="D5" s="15">
        <v>747355</v>
      </c>
      <c r="E5" s="15">
        <v>29670</v>
      </c>
      <c r="F5" s="15">
        <v>78159</v>
      </c>
      <c r="G5" s="15">
        <v>87557</v>
      </c>
      <c r="H5" s="15">
        <v>10999</v>
      </c>
      <c r="I5" s="15">
        <v>57196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3019937</v>
      </c>
    </row>
    <row r="6" spans="1:14" x14ac:dyDescent="0.25">
      <c r="A6" s="8">
        <v>3</v>
      </c>
      <c r="B6" s="16" t="s">
        <v>17</v>
      </c>
      <c r="C6" s="15">
        <v>151795</v>
      </c>
      <c r="D6" s="15">
        <v>49561</v>
      </c>
      <c r="E6" s="15">
        <v>2455</v>
      </c>
      <c r="F6" s="15">
        <v>7104</v>
      </c>
      <c r="G6" s="15">
        <v>4084</v>
      </c>
      <c r="H6" s="15">
        <v>765</v>
      </c>
      <c r="I6" s="15">
        <v>2468</v>
      </c>
      <c r="J6" s="15">
        <v>402</v>
      </c>
      <c r="K6" s="15">
        <v>0</v>
      </c>
      <c r="L6" s="15">
        <v>0</v>
      </c>
      <c r="M6" s="15">
        <v>0</v>
      </c>
      <c r="N6" s="6">
        <f t="shared" si="0"/>
        <v>218634</v>
      </c>
    </row>
    <row r="7" spans="1:14" x14ac:dyDescent="0.25">
      <c r="A7" s="8">
        <v>4</v>
      </c>
      <c r="B7" s="16" t="s">
        <v>18</v>
      </c>
      <c r="C7" s="15">
        <v>84440</v>
      </c>
      <c r="D7" s="15">
        <v>40083</v>
      </c>
      <c r="E7" s="15">
        <v>1358</v>
      </c>
      <c r="F7" s="15">
        <v>3976</v>
      </c>
      <c r="G7" s="15">
        <v>1684</v>
      </c>
      <c r="H7" s="15">
        <v>420</v>
      </c>
      <c r="I7" s="15">
        <v>1164</v>
      </c>
      <c r="J7" s="15">
        <v>247</v>
      </c>
      <c r="K7" s="15">
        <v>0</v>
      </c>
      <c r="L7" s="15">
        <v>10963</v>
      </c>
      <c r="M7" s="15">
        <v>0</v>
      </c>
      <c r="N7" s="6">
        <f t="shared" si="0"/>
        <v>144335</v>
      </c>
    </row>
    <row r="8" spans="1:14" x14ac:dyDescent="0.25">
      <c r="A8" s="8">
        <v>5</v>
      </c>
      <c r="B8" s="16" t="s">
        <v>19</v>
      </c>
      <c r="C8" s="15">
        <v>1123349</v>
      </c>
      <c r="D8" s="15">
        <v>358248</v>
      </c>
      <c r="E8" s="15">
        <v>15719</v>
      </c>
      <c r="F8" s="15">
        <v>42545</v>
      </c>
      <c r="G8" s="15">
        <v>26372</v>
      </c>
      <c r="H8" s="15">
        <v>6036</v>
      </c>
      <c r="I8" s="15">
        <v>24317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1598842</v>
      </c>
    </row>
    <row r="9" spans="1:14" x14ac:dyDescent="0.25">
      <c r="A9" s="8">
        <v>6</v>
      </c>
      <c r="B9" s="16" t="s">
        <v>20</v>
      </c>
      <c r="C9" s="15">
        <v>1197478</v>
      </c>
      <c r="D9" s="15">
        <v>521218</v>
      </c>
      <c r="E9" s="15">
        <v>15378</v>
      </c>
      <c r="F9" s="15">
        <v>40352</v>
      </c>
      <c r="G9" s="15">
        <v>33406</v>
      </c>
      <c r="H9" s="15">
        <v>6605</v>
      </c>
      <c r="I9" s="15">
        <v>30083</v>
      </c>
      <c r="J9" s="15">
        <v>2243</v>
      </c>
      <c r="K9" s="15">
        <v>0</v>
      </c>
      <c r="L9" s="15">
        <v>0</v>
      </c>
      <c r="M9" s="15">
        <v>0</v>
      </c>
      <c r="N9" s="6">
        <f t="shared" si="0"/>
        <v>1846763</v>
      </c>
    </row>
    <row r="10" spans="1:14" x14ac:dyDescent="0.25">
      <c r="A10" s="8">
        <v>7</v>
      </c>
      <c r="B10" s="16" t="s">
        <v>21</v>
      </c>
      <c r="C10" s="15">
        <v>212440</v>
      </c>
      <c r="D10" s="15">
        <v>84464</v>
      </c>
      <c r="E10" s="15">
        <v>3427</v>
      </c>
      <c r="F10" s="15">
        <v>10134</v>
      </c>
      <c r="G10" s="15">
        <v>5447</v>
      </c>
      <c r="H10" s="15">
        <v>1048</v>
      </c>
      <c r="I10" s="15">
        <v>3017</v>
      </c>
      <c r="J10" s="15">
        <v>573</v>
      </c>
      <c r="K10" s="15">
        <v>0</v>
      </c>
      <c r="L10" s="15">
        <v>0</v>
      </c>
      <c r="M10" s="15">
        <v>0</v>
      </c>
      <c r="N10" s="6">
        <f>SUM(C10:M10)</f>
        <v>320550</v>
      </c>
    </row>
    <row r="11" spans="1:14" x14ac:dyDescent="0.25">
      <c r="A11" s="8">
        <v>8</v>
      </c>
      <c r="B11" s="16" t="s">
        <v>22</v>
      </c>
      <c r="C11" s="15">
        <v>99571</v>
      </c>
      <c r="D11" s="15">
        <v>55742</v>
      </c>
      <c r="E11" s="15">
        <v>1564</v>
      </c>
      <c r="F11" s="15">
        <v>4609</v>
      </c>
      <c r="G11" s="15">
        <v>1371</v>
      </c>
      <c r="H11" s="15">
        <v>495</v>
      </c>
      <c r="I11" s="15">
        <v>1204</v>
      </c>
      <c r="J11" s="15">
        <v>242</v>
      </c>
      <c r="K11" s="15">
        <v>0</v>
      </c>
      <c r="L11" s="15">
        <v>4303</v>
      </c>
      <c r="M11" s="15">
        <v>0</v>
      </c>
      <c r="N11" s="6">
        <f t="shared" si="0"/>
        <v>169101</v>
      </c>
    </row>
    <row r="12" spans="1:14" x14ac:dyDescent="0.25">
      <c r="A12" s="8">
        <v>9</v>
      </c>
      <c r="B12" s="16" t="s">
        <v>23</v>
      </c>
      <c r="C12" s="15">
        <v>346565</v>
      </c>
      <c r="D12" s="15">
        <v>188685</v>
      </c>
      <c r="E12" s="15">
        <v>4993</v>
      </c>
      <c r="F12" s="15">
        <v>12903</v>
      </c>
      <c r="G12" s="15">
        <v>13607</v>
      </c>
      <c r="H12" s="15">
        <v>1926</v>
      </c>
      <c r="I12" s="15">
        <v>9667</v>
      </c>
      <c r="J12" s="15">
        <v>763</v>
      </c>
      <c r="K12" s="15">
        <v>0</v>
      </c>
      <c r="L12" s="15">
        <v>0</v>
      </c>
      <c r="M12" s="15">
        <v>0</v>
      </c>
      <c r="N12" s="6">
        <f t="shared" si="0"/>
        <v>579109</v>
      </c>
    </row>
    <row r="13" spans="1:14" x14ac:dyDescent="0.25">
      <c r="A13" s="8">
        <v>10</v>
      </c>
      <c r="B13" s="16" t="s">
        <v>24</v>
      </c>
      <c r="C13" s="15">
        <v>790750</v>
      </c>
      <c r="D13" s="15">
        <v>222918</v>
      </c>
      <c r="E13" s="15">
        <v>11833</v>
      </c>
      <c r="F13" s="15">
        <v>24958</v>
      </c>
      <c r="G13" s="15">
        <v>24143</v>
      </c>
      <c r="H13" s="15">
        <v>4991</v>
      </c>
      <c r="I13" s="15">
        <v>27153</v>
      </c>
      <c r="J13" s="15">
        <v>1389</v>
      </c>
      <c r="K13" s="15">
        <v>0</v>
      </c>
      <c r="L13" s="15">
        <v>0</v>
      </c>
      <c r="M13" s="15">
        <v>0</v>
      </c>
      <c r="N13" s="6">
        <f t="shared" si="0"/>
        <v>1108135</v>
      </c>
    </row>
    <row r="14" spans="1:14" x14ac:dyDescent="0.25">
      <c r="A14" s="8">
        <v>11</v>
      </c>
      <c r="B14" s="16" t="s">
        <v>25</v>
      </c>
      <c r="C14" s="15">
        <v>102775</v>
      </c>
      <c r="D14" s="15">
        <v>39569</v>
      </c>
      <c r="E14" s="15">
        <v>1720</v>
      </c>
      <c r="F14" s="15">
        <v>5007</v>
      </c>
      <c r="G14" s="15">
        <v>2414</v>
      </c>
      <c r="H14" s="15">
        <v>513</v>
      </c>
      <c r="I14" s="15">
        <v>1452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153730</v>
      </c>
    </row>
    <row r="15" spans="1:14" x14ac:dyDescent="0.25">
      <c r="A15" s="8">
        <v>12</v>
      </c>
      <c r="B15" s="16" t="s">
        <v>26</v>
      </c>
      <c r="C15" s="15">
        <v>438243</v>
      </c>
      <c r="D15" s="15">
        <v>94581</v>
      </c>
      <c r="E15" s="15">
        <v>6665</v>
      </c>
      <c r="F15" s="15">
        <v>17701</v>
      </c>
      <c r="G15" s="15">
        <v>23063</v>
      </c>
      <c r="H15" s="15">
        <v>2389</v>
      </c>
      <c r="I15" s="15">
        <v>12530</v>
      </c>
      <c r="J15" s="15">
        <v>994</v>
      </c>
      <c r="K15" s="15">
        <v>0</v>
      </c>
      <c r="L15" s="15">
        <v>31223</v>
      </c>
      <c r="M15" s="15">
        <v>0</v>
      </c>
      <c r="N15" s="6">
        <f t="shared" si="0"/>
        <v>627389</v>
      </c>
    </row>
    <row r="16" spans="1:14" x14ac:dyDescent="0.25">
      <c r="A16" s="8">
        <v>13</v>
      </c>
      <c r="B16" s="16" t="s">
        <v>27</v>
      </c>
      <c r="C16" s="15">
        <v>312300</v>
      </c>
      <c r="D16" s="15">
        <v>179207</v>
      </c>
      <c r="E16" s="15">
        <v>4596</v>
      </c>
      <c r="F16" s="15">
        <v>13281</v>
      </c>
      <c r="G16" s="15">
        <v>5313</v>
      </c>
      <c r="H16" s="15">
        <v>1589</v>
      </c>
      <c r="I16" s="15">
        <v>4689</v>
      </c>
      <c r="J16" s="15">
        <v>790</v>
      </c>
      <c r="K16" s="15">
        <v>0</v>
      </c>
      <c r="L16" s="15">
        <v>109425</v>
      </c>
      <c r="M16" s="15">
        <v>0</v>
      </c>
      <c r="N16" s="6">
        <f t="shared" si="0"/>
        <v>631190</v>
      </c>
    </row>
    <row r="17" spans="1:14" x14ac:dyDescent="0.25">
      <c r="A17" s="8">
        <v>14</v>
      </c>
      <c r="B17" s="16" t="s">
        <v>28</v>
      </c>
      <c r="C17" s="15">
        <v>1958519</v>
      </c>
      <c r="D17" s="15">
        <v>638939</v>
      </c>
      <c r="E17" s="15">
        <v>27015</v>
      </c>
      <c r="F17" s="15">
        <v>73417</v>
      </c>
      <c r="G17" s="15">
        <v>46975</v>
      </c>
      <c r="H17" s="15">
        <v>10506</v>
      </c>
      <c r="I17" s="15">
        <v>40954</v>
      </c>
      <c r="J17" s="15">
        <v>5401</v>
      </c>
      <c r="K17" s="15">
        <v>0</v>
      </c>
      <c r="L17" s="15">
        <v>0</v>
      </c>
      <c r="M17" s="15">
        <v>0</v>
      </c>
      <c r="N17" s="6">
        <f t="shared" si="0"/>
        <v>2801726</v>
      </c>
    </row>
    <row r="18" spans="1:14" x14ac:dyDescent="0.25">
      <c r="A18" s="8">
        <v>15</v>
      </c>
      <c r="B18" s="16" t="s">
        <v>29</v>
      </c>
      <c r="C18" s="15">
        <v>268971</v>
      </c>
      <c r="D18" s="15">
        <v>85823</v>
      </c>
      <c r="E18" s="15">
        <v>4280</v>
      </c>
      <c r="F18" s="15">
        <v>11867</v>
      </c>
      <c r="G18" s="15">
        <v>10470</v>
      </c>
      <c r="H18" s="15">
        <v>1412</v>
      </c>
      <c r="I18" s="15">
        <v>5880</v>
      </c>
      <c r="J18" s="15">
        <v>670</v>
      </c>
      <c r="K18" s="15">
        <v>0</v>
      </c>
      <c r="L18" s="15">
        <v>0</v>
      </c>
      <c r="M18" s="15">
        <v>0</v>
      </c>
      <c r="N18" s="6">
        <f t="shared" si="0"/>
        <v>389373</v>
      </c>
    </row>
    <row r="19" spans="1:14" x14ac:dyDescent="0.25">
      <c r="A19" s="8">
        <v>16</v>
      </c>
      <c r="B19" s="16" t="s">
        <v>30</v>
      </c>
      <c r="C19" s="15">
        <v>403768</v>
      </c>
      <c r="D19" s="15">
        <v>74358</v>
      </c>
      <c r="E19" s="15">
        <v>6225</v>
      </c>
      <c r="F19" s="15">
        <v>16321</v>
      </c>
      <c r="G19" s="15">
        <v>24076</v>
      </c>
      <c r="H19" s="15">
        <v>2222</v>
      </c>
      <c r="I19" s="15">
        <v>11908</v>
      </c>
      <c r="J19" s="15">
        <v>915</v>
      </c>
      <c r="K19" s="15">
        <v>0</v>
      </c>
      <c r="L19" s="15">
        <v>0</v>
      </c>
      <c r="M19" s="15">
        <v>0</v>
      </c>
      <c r="N19" s="6">
        <f t="shared" si="0"/>
        <v>539793</v>
      </c>
    </row>
    <row r="20" spans="1:14" x14ac:dyDescent="0.25">
      <c r="A20" s="8">
        <v>17</v>
      </c>
      <c r="B20" s="16" t="s">
        <v>31</v>
      </c>
      <c r="C20" s="15">
        <v>201188</v>
      </c>
      <c r="D20" s="15">
        <v>49682</v>
      </c>
      <c r="E20" s="15">
        <v>3191</v>
      </c>
      <c r="F20" s="15">
        <v>9038</v>
      </c>
      <c r="G20" s="15">
        <v>6863</v>
      </c>
      <c r="H20" s="15">
        <v>1037</v>
      </c>
      <c r="I20" s="15">
        <v>4020</v>
      </c>
      <c r="J20" s="15">
        <v>507</v>
      </c>
      <c r="K20" s="15">
        <v>0</v>
      </c>
      <c r="L20" s="15">
        <v>7664</v>
      </c>
      <c r="M20" s="15">
        <v>0</v>
      </c>
      <c r="N20" s="6">
        <f t="shared" si="0"/>
        <v>283190</v>
      </c>
    </row>
    <row r="21" spans="1:14" x14ac:dyDescent="0.25">
      <c r="A21" s="8">
        <v>18</v>
      </c>
      <c r="B21" s="16" t="s">
        <v>32</v>
      </c>
      <c r="C21" s="15">
        <v>96810</v>
      </c>
      <c r="D21" s="15">
        <v>48256</v>
      </c>
      <c r="E21" s="15">
        <v>1674</v>
      </c>
      <c r="F21" s="15">
        <v>4718</v>
      </c>
      <c r="G21" s="15">
        <v>1580</v>
      </c>
      <c r="H21" s="15">
        <v>497</v>
      </c>
      <c r="I21" s="15">
        <v>1258</v>
      </c>
      <c r="J21" s="15">
        <v>279</v>
      </c>
      <c r="K21" s="15">
        <v>0</v>
      </c>
      <c r="L21" s="15">
        <v>0</v>
      </c>
      <c r="M21" s="15">
        <v>0</v>
      </c>
      <c r="N21" s="6">
        <f t="shared" si="0"/>
        <v>155072</v>
      </c>
    </row>
    <row r="22" spans="1:14" x14ac:dyDescent="0.25">
      <c r="A22" s="8">
        <v>19</v>
      </c>
      <c r="B22" s="16" t="s">
        <v>33</v>
      </c>
      <c r="C22" s="15">
        <v>176395</v>
      </c>
      <c r="D22" s="15">
        <v>47624</v>
      </c>
      <c r="E22" s="15">
        <v>2825</v>
      </c>
      <c r="F22" s="15">
        <v>7989</v>
      </c>
      <c r="G22" s="15">
        <v>5894</v>
      </c>
      <c r="H22" s="15">
        <v>909</v>
      </c>
      <c r="I22" s="15">
        <v>3499</v>
      </c>
      <c r="J22" s="15">
        <v>448</v>
      </c>
      <c r="K22" s="15">
        <v>0</v>
      </c>
      <c r="L22" s="15">
        <v>0</v>
      </c>
      <c r="M22" s="15">
        <v>0</v>
      </c>
      <c r="N22" s="6">
        <f t="shared" si="0"/>
        <v>245583</v>
      </c>
    </row>
    <row r="23" spans="1:14" x14ac:dyDescent="0.25">
      <c r="A23" s="8">
        <v>20</v>
      </c>
      <c r="B23" s="16" t="s">
        <v>34</v>
      </c>
      <c r="C23" s="15">
        <v>223548</v>
      </c>
      <c r="D23" s="15">
        <v>178974</v>
      </c>
      <c r="E23" s="15">
        <v>3433</v>
      </c>
      <c r="F23" s="15">
        <v>9538</v>
      </c>
      <c r="G23" s="15">
        <v>8361</v>
      </c>
      <c r="H23" s="15">
        <v>1175</v>
      </c>
      <c r="I23" s="15">
        <v>4944</v>
      </c>
      <c r="J23" s="15">
        <v>528</v>
      </c>
      <c r="K23" s="15">
        <v>0</v>
      </c>
      <c r="L23" s="15">
        <v>28223</v>
      </c>
      <c r="M23" s="15">
        <v>0</v>
      </c>
      <c r="N23" s="6">
        <f t="shared" si="0"/>
        <v>458724</v>
      </c>
    </row>
    <row r="24" spans="1:14" x14ac:dyDescent="0.25">
      <c r="A24" s="8">
        <v>21</v>
      </c>
      <c r="B24" s="16" t="s">
        <v>35</v>
      </c>
      <c r="C24" s="15">
        <v>683801</v>
      </c>
      <c r="D24" s="15">
        <v>233134</v>
      </c>
      <c r="E24" s="15">
        <v>10569</v>
      </c>
      <c r="F24" s="15">
        <v>26451</v>
      </c>
      <c r="G24" s="15">
        <v>29360</v>
      </c>
      <c r="H24" s="15">
        <v>3888</v>
      </c>
      <c r="I24" s="15">
        <v>20805</v>
      </c>
      <c r="J24" s="15">
        <v>1612</v>
      </c>
      <c r="K24" s="15">
        <v>0</v>
      </c>
      <c r="L24" s="15">
        <v>0</v>
      </c>
      <c r="M24" s="15">
        <v>0</v>
      </c>
      <c r="N24" s="6">
        <f t="shared" si="0"/>
        <v>1009620</v>
      </c>
    </row>
    <row r="25" spans="1:14" x14ac:dyDescent="0.25">
      <c r="A25" s="8">
        <v>22</v>
      </c>
      <c r="B25" s="16" t="s">
        <v>36</v>
      </c>
      <c r="C25" s="15">
        <v>101391</v>
      </c>
      <c r="D25" s="15">
        <v>45038</v>
      </c>
      <c r="E25" s="15">
        <v>1558</v>
      </c>
      <c r="F25" s="15">
        <v>4315</v>
      </c>
      <c r="G25" s="15">
        <v>1341</v>
      </c>
      <c r="H25" s="15">
        <v>533</v>
      </c>
      <c r="I25" s="15">
        <v>1505</v>
      </c>
      <c r="J25" s="15">
        <v>255</v>
      </c>
      <c r="K25" s="15">
        <v>0</v>
      </c>
      <c r="L25" s="15">
        <v>3189</v>
      </c>
      <c r="M25" s="15">
        <v>0</v>
      </c>
      <c r="N25" s="6">
        <f t="shared" si="0"/>
        <v>159125</v>
      </c>
    </row>
    <row r="26" spans="1:14" x14ac:dyDescent="0.25">
      <c r="A26" s="8">
        <v>23</v>
      </c>
      <c r="B26" s="16" t="s">
        <v>37</v>
      </c>
      <c r="C26" s="15">
        <v>826716</v>
      </c>
      <c r="D26" s="15">
        <v>402579</v>
      </c>
      <c r="E26" s="15">
        <v>11630</v>
      </c>
      <c r="F26" s="15">
        <v>25280</v>
      </c>
      <c r="G26" s="15">
        <v>37594</v>
      </c>
      <c r="H26" s="15">
        <v>5107</v>
      </c>
      <c r="I26" s="15">
        <v>32184</v>
      </c>
      <c r="J26" s="15">
        <v>1334</v>
      </c>
      <c r="K26" s="15">
        <v>0</v>
      </c>
      <c r="L26" s="15">
        <v>0</v>
      </c>
      <c r="M26" s="15">
        <v>0</v>
      </c>
      <c r="N26" s="6">
        <f t="shared" si="0"/>
        <v>1342424</v>
      </c>
    </row>
    <row r="27" spans="1:14" x14ac:dyDescent="0.25">
      <c r="A27" s="8">
        <v>24</v>
      </c>
      <c r="B27" s="16" t="s">
        <v>38</v>
      </c>
      <c r="C27" s="15">
        <v>360528</v>
      </c>
      <c r="D27" s="15">
        <v>209204</v>
      </c>
      <c r="E27" s="15">
        <v>4671</v>
      </c>
      <c r="F27" s="15">
        <v>15135</v>
      </c>
      <c r="G27" s="15">
        <v>7712</v>
      </c>
      <c r="H27" s="15">
        <v>1695</v>
      </c>
      <c r="I27" s="15">
        <v>4542</v>
      </c>
      <c r="J27" s="15">
        <v>721</v>
      </c>
      <c r="K27" s="15">
        <v>0</v>
      </c>
      <c r="L27" s="15">
        <v>0</v>
      </c>
      <c r="M27" s="15">
        <v>0</v>
      </c>
      <c r="N27" s="6">
        <f t="shared" si="0"/>
        <v>604208</v>
      </c>
    </row>
    <row r="28" spans="1:14" x14ac:dyDescent="0.25">
      <c r="A28" s="8">
        <v>25</v>
      </c>
      <c r="B28" s="16" t="s">
        <v>39</v>
      </c>
      <c r="C28" s="15">
        <v>578216</v>
      </c>
      <c r="D28" s="15">
        <v>259738</v>
      </c>
      <c r="E28" s="15">
        <v>6551</v>
      </c>
      <c r="F28" s="15">
        <v>17576</v>
      </c>
      <c r="G28" s="15">
        <v>20529</v>
      </c>
      <c r="H28" s="15">
        <v>3169</v>
      </c>
      <c r="I28" s="15">
        <v>15988</v>
      </c>
      <c r="J28" s="15">
        <v>1008</v>
      </c>
      <c r="K28" s="15">
        <v>0</v>
      </c>
      <c r="L28" s="15">
        <v>0</v>
      </c>
      <c r="M28" s="15">
        <v>0</v>
      </c>
      <c r="N28" s="6">
        <f t="shared" si="0"/>
        <v>902775</v>
      </c>
    </row>
    <row r="29" spans="1:14" x14ac:dyDescent="0.25">
      <c r="A29" s="8">
        <v>26</v>
      </c>
      <c r="B29" s="16" t="s">
        <v>40</v>
      </c>
      <c r="C29" s="15">
        <v>460568</v>
      </c>
      <c r="D29" s="15">
        <v>130056</v>
      </c>
      <c r="E29" s="15">
        <v>7255</v>
      </c>
      <c r="F29" s="15">
        <v>18867</v>
      </c>
      <c r="G29" s="15">
        <v>17459</v>
      </c>
      <c r="H29" s="15">
        <v>2550</v>
      </c>
      <c r="I29" s="15">
        <v>12135</v>
      </c>
      <c r="J29" s="15">
        <v>1052</v>
      </c>
      <c r="K29" s="15">
        <v>0</v>
      </c>
      <c r="L29" s="15">
        <v>0</v>
      </c>
      <c r="M29" s="15">
        <v>0</v>
      </c>
      <c r="N29" s="6">
        <f t="shared" si="0"/>
        <v>649942</v>
      </c>
    </row>
    <row r="30" spans="1:14" x14ac:dyDescent="0.25">
      <c r="A30" s="8">
        <v>27</v>
      </c>
      <c r="B30" s="16" t="s">
        <v>41</v>
      </c>
      <c r="C30" s="15">
        <v>167631</v>
      </c>
      <c r="D30" s="15">
        <v>121218</v>
      </c>
      <c r="E30" s="15">
        <v>2744</v>
      </c>
      <c r="F30" s="15">
        <v>7786</v>
      </c>
      <c r="G30" s="15">
        <v>4829</v>
      </c>
      <c r="H30" s="15">
        <v>861</v>
      </c>
      <c r="I30" s="15">
        <v>2883</v>
      </c>
      <c r="J30" s="15">
        <v>440</v>
      </c>
      <c r="K30" s="15">
        <v>0</v>
      </c>
      <c r="L30" s="15">
        <v>0</v>
      </c>
      <c r="M30" s="15">
        <v>0</v>
      </c>
      <c r="N30" s="6">
        <f t="shared" si="0"/>
        <v>308392</v>
      </c>
    </row>
    <row r="31" spans="1:14" x14ac:dyDescent="0.25">
      <c r="A31" s="8">
        <v>28</v>
      </c>
      <c r="B31" s="16" t="s">
        <v>42</v>
      </c>
      <c r="C31" s="15">
        <v>975340</v>
      </c>
      <c r="D31" s="15">
        <v>302318</v>
      </c>
      <c r="E31" s="15">
        <v>14963</v>
      </c>
      <c r="F31" s="15">
        <v>38573</v>
      </c>
      <c r="G31" s="15">
        <v>40299</v>
      </c>
      <c r="H31" s="15">
        <v>5439</v>
      </c>
      <c r="I31" s="15">
        <v>27535</v>
      </c>
      <c r="J31" s="15">
        <v>2145</v>
      </c>
      <c r="K31" s="15">
        <v>0</v>
      </c>
      <c r="L31" s="15">
        <v>0</v>
      </c>
      <c r="M31" s="15">
        <v>0</v>
      </c>
      <c r="N31" s="6">
        <f t="shared" si="0"/>
        <v>1406612</v>
      </c>
    </row>
    <row r="32" spans="1:14" x14ac:dyDescent="0.25">
      <c r="A32" s="8">
        <v>29</v>
      </c>
      <c r="B32" s="16" t="s">
        <v>43</v>
      </c>
      <c r="C32" s="15">
        <v>267742</v>
      </c>
      <c r="D32" s="15">
        <v>174151</v>
      </c>
      <c r="E32" s="15">
        <v>4022</v>
      </c>
      <c r="F32" s="15">
        <v>11675</v>
      </c>
      <c r="G32" s="15">
        <v>9121</v>
      </c>
      <c r="H32" s="15">
        <v>1359</v>
      </c>
      <c r="I32" s="15">
        <v>5044</v>
      </c>
      <c r="J32" s="15">
        <v>631</v>
      </c>
      <c r="K32" s="15">
        <v>0</v>
      </c>
      <c r="L32" s="15">
        <v>0</v>
      </c>
      <c r="M32" s="15">
        <v>0</v>
      </c>
      <c r="N32" s="6">
        <f t="shared" si="0"/>
        <v>473745</v>
      </c>
    </row>
    <row r="33" spans="1:14" x14ac:dyDescent="0.25">
      <c r="A33" s="8">
        <v>30</v>
      </c>
      <c r="B33" s="16" t="s">
        <v>44</v>
      </c>
      <c r="C33" s="15">
        <v>1415499</v>
      </c>
      <c r="D33" s="15">
        <v>156732</v>
      </c>
      <c r="E33" s="15">
        <v>14753</v>
      </c>
      <c r="F33" s="15">
        <v>47135</v>
      </c>
      <c r="G33" s="15">
        <v>13651</v>
      </c>
      <c r="H33" s="15">
        <v>6995</v>
      </c>
      <c r="I33" s="15">
        <v>20236</v>
      </c>
      <c r="J33" s="15">
        <v>1802</v>
      </c>
      <c r="K33" s="15">
        <v>0</v>
      </c>
      <c r="L33" s="15">
        <v>84921</v>
      </c>
      <c r="M33" s="15">
        <v>0</v>
      </c>
      <c r="N33" s="6">
        <f t="shared" si="0"/>
        <v>1761724</v>
      </c>
    </row>
    <row r="34" spans="1:14" x14ac:dyDescent="0.25">
      <c r="A34" s="8">
        <v>31</v>
      </c>
      <c r="B34" s="16" t="s">
        <v>45</v>
      </c>
      <c r="C34" s="15">
        <v>563231</v>
      </c>
      <c r="D34" s="15">
        <v>94654</v>
      </c>
      <c r="E34" s="15">
        <v>6743</v>
      </c>
      <c r="F34" s="15">
        <v>21367</v>
      </c>
      <c r="G34" s="15">
        <v>14255</v>
      </c>
      <c r="H34" s="15">
        <v>2737</v>
      </c>
      <c r="I34" s="15">
        <v>9379</v>
      </c>
      <c r="J34" s="15">
        <v>1000</v>
      </c>
      <c r="K34" s="15">
        <v>0</v>
      </c>
      <c r="L34" s="15">
        <v>0</v>
      </c>
      <c r="M34" s="15">
        <v>0</v>
      </c>
      <c r="N34" s="6">
        <f t="shared" si="0"/>
        <v>713366</v>
      </c>
    </row>
    <row r="35" spans="1:14" x14ac:dyDescent="0.25">
      <c r="A35" s="8">
        <v>32</v>
      </c>
      <c r="B35" s="16" t="s">
        <v>46</v>
      </c>
      <c r="C35" s="15">
        <v>105262</v>
      </c>
      <c r="D35" s="15">
        <v>56285</v>
      </c>
      <c r="E35" s="15">
        <v>1765</v>
      </c>
      <c r="F35" s="15">
        <v>5236</v>
      </c>
      <c r="G35" s="15">
        <v>2042</v>
      </c>
      <c r="H35" s="15">
        <v>515</v>
      </c>
      <c r="I35" s="15">
        <v>1224</v>
      </c>
      <c r="J35" s="15">
        <v>295</v>
      </c>
      <c r="K35" s="15">
        <v>0</v>
      </c>
      <c r="L35" s="15">
        <v>4792</v>
      </c>
      <c r="M35" s="15">
        <v>0</v>
      </c>
      <c r="N35" s="6">
        <f t="shared" si="0"/>
        <v>177416</v>
      </c>
    </row>
    <row r="36" spans="1:14" x14ac:dyDescent="0.25">
      <c r="A36" s="8">
        <v>33</v>
      </c>
      <c r="B36" s="16" t="s">
        <v>47</v>
      </c>
      <c r="C36" s="15">
        <v>132430</v>
      </c>
      <c r="D36" s="15">
        <v>58835</v>
      </c>
      <c r="E36" s="15">
        <v>2130</v>
      </c>
      <c r="F36" s="15">
        <v>5121</v>
      </c>
      <c r="G36" s="15">
        <v>4441</v>
      </c>
      <c r="H36" s="15">
        <v>772</v>
      </c>
      <c r="I36" s="15">
        <v>3873</v>
      </c>
      <c r="J36" s="15">
        <v>363</v>
      </c>
      <c r="K36" s="15">
        <v>0</v>
      </c>
      <c r="L36" s="15">
        <v>0</v>
      </c>
      <c r="M36" s="15">
        <v>0</v>
      </c>
      <c r="N36" s="6">
        <f t="shared" si="0"/>
        <v>207965</v>
      </c>
    </row>
    <row r="37" spans="1:14" x14ac:dyDescent="0.25">
      <c r="A37" s="8">
        <v>34</v>
      </c>
      <c r="B37" s="16" t="s">
        <v>48</v>
      </c>
      <c r="C37" s="15">
        <v>115713</v>
      </c>
      <c r="D37" s="15">
        <v>65218</v>
      </c>
      <c r="E37" s="15">
        <v>1815</v>
      </c>
      <c r="F37" s="15">
        <v>5271</v>
      </c>
      <c r="G37" s="15">
        <v>2243</v>
      </c>
      <c r="H37" s="15">
        <v>584</v>
      </c>
      <c r="I37" s="15">
        <v>1672</v>
      </c>
      <c r="J37" s="15">
        <v>294</v>
      </c>
      <c r="K37" s="15">
        <v>0</v>
      </c>
      <c r="L37" s="15">
        <v>0</v>
      </c>
      <c r="M37" s="15">
        <v>0</v>
      </c>
      <c r="N37" s="6">
        <f t="shared" si="0"/>
        <v>192810</v>
      </c>
    </row>
    <row r="38" spans="1:14" x14ac:dyDescent="0.25">
      <c r="A38" s="8">
        <v>35</v>
      </c>
      <c r="B38" s="16" t="s">
        <v>49</v>
      </c>
      <c r="C38" s="15">
        <v>52632</v>
      </c>
      <c r="D38" s="15">
        <v>49536</v>
      </c>
      <c r="E38" s="15">
        <v>857</v>
      </c>
      <c r="F38" s="15">
        <v>2544</v>
      </c>
      <c r="G38" s="15">
        <v>864</v>
      </c>
      <c r="H38" s="15">
        <v>257</v>
      </c>
      <c r="I38" s="15">
        <v>636</v>
      </c>
      <c r="J38" s="15">
        <v>161</v>
      </c>
      <c r="K38" s="15">
        <v>0</v>
      </c>
      <c r="L38" s="15">
        <v>8747</v>
      </c>
      <c r="M38" s="15">
        <v>0</v>
      </c>
      <c r="N38" s="6">
        <f t="shared" si="0"/>
        <v>116234</v>
      </c>
    </row>
    <row r="39" spans="1:14" x14ac:dyDescent="0.25">
      <c r="A39" s="8">
        <v>36</v>
      </c>
      <c r="B39" s="16" t="s">
        <v>50</v>
      </c>
      <c r="C39" s="15">
        <v>276275</v>
      </c>
      <c r="D39" s="15">
        <v>77656</v>
      </c>
      <c r="E39" s="15">
        <v>4042</v>
      </c>
      <c r="F39" s="15">
        <v>11362</v>
      </c>
      <c r="G39" s="15">
        <v>10760</v>
      </c>
      <c r="H39" s="15">
        <v>1444</v>
      </c>
      <c r="I39" s="15">
        <v>6509</v>
      </c>
      <c r="J39" s="15">
        <v>614</v>
      </c>
      <c r="K39" s="15">
        <v>0</v>
      </c>
      <c r="L39" s="15">
        <v>0</v>
      </c>
      <c r="M39" s="15">
        <v>0</v>
      </c>
      <c r="N39" s="6">
        <f t="shared" si="0"/>
        <v>388662</v>
      </c>
    </row>
    <row r="40" spans="1:14" x14ac:dyDescent="0.25">
      <c r="A40" s="8">
        <v>37</v>
      </c>
      <c r="B40" s="16" t="s">
        <v>51</v>
      </c>
      <c r="C40" s="15">
        <v>232662</v>
      </c>
      <c r="D40" s="15">
        <v>55869</v>
      </c>
      <c r="E40" s="15">
        <v>3661</v>
      </c>
      <c r="F40" s="15">
        <v>10143</v>
      </c>
      <c r="G40" s="15">
        <v>9218</v>
      </c>
      <c r="H40" s="15">
        <v>1223</v>
      </c>
      <c r="I40" s="15">
        <v>5265</v>
      </c>
      <c r="J40" s="15">
        <v>578</v>
      </c>
      <c r="K40" s="15">
        <v>0</v>
      </c>
      <c r="L40" s="15">
        <v>17789</v>
      </c>
      <c r="M40" s="15">
        <v>0</v>
      </c>
      <c r="N40" s="6">
        <f t="shared" si="0"/>
        <v>336408</v>
      </c>
    </row>
    <row r="41" spans="1:14" x14ac:dyDescent="0.25">
      <c r="A41" s="8">
        <v>38</v>
      </c>
      <c r="B41" s="16" t="s">
        <v>52</v>
      </c>
      <c r="C41" s="15">
        <v>133048</v>
      </c>
      <c r="D41" s="15">
        <v>67650</v>
      </c>
      <c r="E41" s="15">
        <v>2088</v>
      </c>
      <c r="F41" s="15">
        <v>6062</v>
      </c>
      <c r="G41" s="15">
        <v>3897</v>
      </c>
      <c r="H41" s="15">
        <v>671</v>
      </c>
      <c r="I41" s="15">
        <v>2301</v>
      </c>
      <c r="J41" s="15">
        <v>342</v>
      </c>
      <c r="K41" s="15">
        <v>0</v>
      </c>
      <c r="L41" s="15">
        <v>7299</v>
      </c>
      <c r="M41" s="15">
        <v>0</v>
      </c>
      <c r="N41" s="6">
        <f t="shared" si="0"/>
        <v>223358</v>
      </c>
    </row>
    <row r="42" spans="1:14" x14ac:dyDescent="0.25">
      <c r="A42" s="8">
        <v>39</v>
      </c>
      <c r="B42" s="16" t="s">
        <v>53</v>
      </c>
      <c r="C42" s="15">
        <v>6170469</v>
      </c>
      <c r="D42" s="15">
        <v>2550650</v>
      </c>
      <c r="E42" s="15">
        <v>80427</v>
      </c>
      <c r="F42" s="15">
        <v>194563</v>
      </c>
      <c r="G42" s="15">
        <v>132715</v>
      </c>
      <c r="H42" s="15">
        <v>35690</v>
      </c>
      <c r="I42" s="15">
        <v>159996</v>
      </c>
      <c r="J42" s="15">
        <v>11823</v>
      </c>
      <c r="K42" s="15">
        <v>0</v>
      </c>
      <c r="L42" s="15">
        <v>344356</v>
      </c>
      <c r="M42" s="15">
        <v>0</v>
      </c>
      <c r="N42" s="6">
        <f t="shared" si="0"/>
        <v>9680689</v>
      </c>
    </row>
    <row r="43" spans="1:14" x14ac:dyDescent="0.25">
      <c r="A43" s="8">
        <v>40</v>
      </c>
      <c r="B43" s="16" t="s">
        <v>54</v>
      </c>
      <c r="C43" s="15">
        <v>290840</v>
      </c>
      <c r="D43" s="15">
        <v>65005</v>
      </c>
      <c r="E43" s="15">
        <v>4520</v>
      </c>
      <c r="F43" s="15">
        <v>12312</v>
      </c>
      <c r="G43" s="15">
        <v>15142</v>
      </c>
      <c r="H43" s="15">
        <v>1552</v>
      </c>
      <c r="I43" s="15">
        <v>7439</v>
      </c>
      <c r="J43" s="15">
        <v>697</v>
      </c>
      <c r="K43" s="15">
        <v>0</v>
      </c>
      <c r="L43" s="15">
        <v>0</v>
      </c>
      <c r="M43" s="15">
        <v>0</v>
      </c>
      <c r="N43" s="6">
        <f t="shared" si="0"/>
        <v>397507</v>
      </c>
    </row>
    <row r="44" spans="1:14" x14ac:dyDescent="0.25">
      <c r="A44" s="8">
        <v>41</v>
      </c>
      <c r="B44" s="16" t="s">
        <v>55</v>
      </c>
      <c r="C44" s="15">
        <v>1524146</v>
      </c>
      <c r="D44" s="15">
        <v>669936</v>
      </c>
      <c r="E44" s="15">
        <v>23510</v>
      </c>
      <c r="F44" s="15">
        <v>64851</v>
      </c>
      <c r="G44" s="15">
        <v>68392</v>
      </c>
      <c r="H44" s="15">
        <v>8054</v>
      </c>
      <c r="I44" s="15">
        <v>37234</v>
      </c>
      <c r="J44" s="15">
        <v>3613</v>
      </c>
      <c r="K44" s="15">
        <v>0</v>
      </c>
      <c r="L44" s="15">
        <v>0</v>
      </c>
      <c r="M44" s="15">
        <v>0</v>
      </c>
      <c r="N44" s="6">
        <f t="shared" si="0"/>
        <v>2399736</v>
      </c>
    </row>
    <row r="45" spans="1:14" x14ac:dyDescent="0.25">
      <c r="A45" s="8">
        <v>42</v>
      </c>
      <c r="B45" s="16" t="s">
        <v>56</v>
      </c>
      <c r="C45" s="15">
        <v>524655</v>
      </c>
      <c r="D45" s="15">
        <v>146097</v>
      </c>
      <c r="E45" s="15">
        <v>7520</v>
      </c>
      <c r="F45" s="15">
        <v>18909</v>
      </c>
      <c r="G45" s="15">
        <v>14985</v>
      </c>
      <c r="H45" s="15">
        <v>2972</v>
      </c>
      <c r="I45" s="15">
        <v>13620</v>
      </c>
      <c r="J45" s="15">
        <v>1110</v>
      </c>
      <c r="K45" s="15">
        <v>0</v>
      </c>
      <c r="L45" s="15">
        <v>24401</v>
      </c>
      <c r="M45" s="15">
        <v>0</v>
      </c>
      <c r="N45" s="6">
        <f t="shared" si="0"/>
        <v>754269</v>
      </c>
    </row>
    <row r="46" spans="1:14" x14ac:dyDescent="0.25">
      <c r="A46" s="8">
        <v>43</v>
      </c>
      <c r="B46" s="16" t="s">
        <v>57</v>
      </c>
      <c r="C46" s="15">
        <v>6300236</v>
      </c>
      <c r="D46" s="15">
        <v>2185640</v>
      </c>
      <c r="E46" s="15">
        <v>88802</v>
      </c>
      <c r="F46" s="15">
        <v>230278</v>
      </c>
      <c r="G46" s="15">
        <v>168758</v>
      </c>
      <c r="H46" s="15">
        <v>35054</v>
      </c>
      <c r="I46" s="15">
        <v>157567</v>
      </c>
      <c r="J46" s="15">
        <v>11875</v>
      </c>
      <c r="K46" s="15">
        <v>0</v>
      </c>
      <c r="L46" s="15">
        <v>0</v>
      </c>
      <c r="M46" s="15">
        <v>0</v>
      </c>
      <c r="N46" s="6">
        <f t="shared" si="0"/>
        <v>9178210</v>
      </c>
    </row>
    <row r="47" spans="1:14" x14ac:dyDescent="0.25">
      <c r="A47" s="8">
        <v>44</v>
      </c>
      <c r="B47" s="16" t="s">
        <v>58</v>
      </c>
      <c r="C47" s="15">
        <v>2890087</v>
      </c>
      <c r="D47" s="15">
        <v>1412492</v>
      </c>
      <c r="E47" s="15">
        <v>40408</v>
      </c>
      <c r="F47" s="15">
        <v>110961</v>
      </c>
      <c r="G47" s="15">
        <v>76827</v>
      </c>
      <c r="H47" s="15">
        <v>15421</v>
      </c>
      <c r="I47" s="15">
        <v>63638</v>
      </c>
      <c r="J47" s="15">
        <v>5957</v>
      </c>
      <c r="K47" s="15">
        <v>0</v>
      </c>
      <c r="L47" s="15">
        <v>0</v>
      </c>
      <c r="M47" s="15">
        <v>25511</v>
      </c>
      <c r="N47" s="6">
        <f t="shared" si="0"/>
        <v>4641302</v>
      </c>
    </row>
    <row r="48" spans="1:14" x14ac:dyDescent="0.25">
      <c r="A48" s="8">
        <v>45</v>
      </c>
      <c r="B48" s="16" t="s">
        <v>59</v>
      </c>
      <c r="C48" s="15">
        <v>350289</v>
      </c>
      <c r="D48" s="15">
        <v>250966</v>
      </c>
      <c r="E48" s="15">
        <v>4820</v>
      </c>
      <c r="F48" s="15">
        <v>11356</v>
      </c>
      <c r="G48" s="15">
        <v>13726</v>
      </c>
      <c r="H48" s="15">
        <v>2067</v>
      </c>
      <c r="I48" s="15">
        <v>12055</v>
      </c>
      <c r="J48" s="15">
        <v>605</v>
      </c>
      <c r="K48" s="15">
        <v>0</v>
      </c>
      <c r="L48" s="15">
        <v>0</v>
      </c>
      <c r="M48" s="15">
        <v>0</v>
      </c>
      <c r="N48" s="6">
        <f t="shared" si="0"/>
        <v>645884</v>
      </c>
    </row>
    <row r="49" spans="1:14" x14ac:dyDescent="0.25">
      <c r="A49" s="8">
        <v>46</v>
      </c>
      <c r="B49" s="16" t="s">
        <v>60</v>
      </c>
      <c r="C49" s="15">
        <v>293956</v>
      </c>
      <c r="D49" s="15">
        <v>126436</v>
      </c>
      <c r="E49" s="15">
        <v>4199</v>
      </c>
      <c r="F49" s="15">
        <v>11019</v>
      </c>
      <c r="G49" s="15">
        <v>6282</v>
      </c>
      <c r="H49" s="15">
        <v>1614</v>
      </c>
      <c r="I49" s="15">
        <v>6054</v>
      </c>
      <c r="J49" s="15">
        <v>684</v>
      </c>
      <c r="K49" s="15">
        <v>0</v>
      </c>
      <c r="L49" s="15">
        <v>9252</v>
      </c>
      <c r="M49" s="15">
        <v>0</v>
      </c>
      <c r="N49" s="6">
        <f t="shared" si="0"/>
        <v>459496</v>
      </c>
    </row>
    <row r="50" spans="1:14" x14ac:dyDescent="0.25">
      <c r="A50" s="8">
        <v>47</v>
      </c>
      <c r="B50" s="16" t="s">
        <v>61</v>
      </c>
      <c r="C50" s="15">
        <v>61037</v>
      </c>
      <c r="D50" s="15">
        <v>30011</v>
      </c>
      <c r="E50" s="15">
        <v>1095</v>
      </c>
      <c r="F50" s="15">
        <v>2638</v>
      </c>
      <c r="G50" s="15">
        <v>149</v>
      </c>
      <c r="H50" s="15">
        <v>359</v>
      </c>
      <c r="I50" s="15">
        <v>1003</v>
      </c>
      <c r="J50" s="15">
        <v>153</v>
      </c>
      <c r="K50" s="15">
        <v>0</v>
      </c>
      <c r="L50" s="15">
        <v>2059</v>
      </c>
      <c r="M50" s="15">
        <v>0</v>
      </c>
      <c r="N50" s="6">
        <f t="shared" si="0"/>
        <v>98504</v>
      </c>
    </row>
    <row r="51" spans="1:14" x14ac:dyDescent="0.25">
      <c r="A51" s="8">
        <v>48</v>
      </c>
      <c r="B51" s="16" t="s">
        <v>62</v>
      </c>
      <c r="C51" s="15">
        <v>121110</v>
      </c>
      <c r="D51" s="15">
        <v>56611</v>
      </c>
      <c r="E51" s="15">
        <v>2021</v>
      </c>
      <c r="F51" s="15">
        <v>5925</v>
      </c>
      <c r="G51" s="15">
        <v>2951</v>
      </c>
      <c r="H51" s="15">
        <v>600</v>
      </c>
      <c r="I51" s="15">
        <v>1659</v>
      </c>
      <c r="J51" s="15">
        <v>327</v>
      </c>
      <c r="K51" s="15">
        <v>0</v>
      </c>
      <c r="L51" s="15">
        <v>0</v>
      </c>
      <c r="M51" s="15">
        <v>0</v>
      </c>
      <c r="N51" s="6">
        <f t="shared" si="0"/>
        <v>191204</v>
      </c>
    </row>
    <row r="52" spans="1:14" x14ac:dyDescent="0.25">
      <c r="A52" s="8">
        <v>49</v>
      </c>
      <c r="B52" s="16" t="s">
        <v>63</v>
      </c>
      <c r="C52" s="15">
        <v>102921</v>
      </c>
      <c r="D52" s="15">
        <v>45797</v>
      </c>
      <c r="E52" s="15">
        <v>1724</v>
      </c>
      <c r="F52" s="15">
        <v>4877</v>
      </c>
      <c r="G52" s="15">
        <v>2176</v>
      </c>
      <c r="H52" s="15">
        <v>528</v>
      </c>
      <c r="I52" s="15">
        <v>1592</v>
      </c>
      <c r="J52" s="15">
        <v>270</v>
      </c>
      <c r="K52" s="15">
        <v>0</v>
      </c>
      <c r="L52" s="15">
        <v>0</v>
      </c>
      <c r="M52" s="15">
        <v>0</v>
      </c>
      <c r="N52" s="6">
        <f t="shared" si="0"/>
        <v>159885</v>
      </c>
    </row>
    <row r="53" spans="1:14" x14ac:dyDescent="0.25">
      <c r="A53" s="8">
        <v>50</v>
      </c>
      <c r="B53" s="16" t="s">
        <v>64</v>
      </c>
      <c r="C53" s="15">
        <v>223560</v>
      </c>
      <c r="D53" s="15">
        <v>77568</v>
      </c>
      <c r="E53" s="15">
        <v>3371</v>
      </c>
      <c r="F53" s="15">
        <v>9694</v>
      </c>
      <c r="G53" s="15">
        <v>7392</v>
      </c>
      <c r="H53" s="15">
        <v>1140</v>
      </c>
      <c r="I53" s="15">
        <v>4208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327488</v>
      </c>
    </row>
    <row r="54" spans="1:14" x14ac:dyDescent="0.25">
      <c r="A54" s="8">
        <v>51</v>
      </c>
      <c r="B54" s="16" t="s">
        <v>65</v>
      </c>
      <c r="C54" s="15">
        <v>255331</v>
      </c>
      <c r="D54" s="15">
        <v>103577</v>
      </c>
      <c r="E54" s="15">
        <v>3981</v>
      </c>
      <c r="F54" s="15">
        <v>10939</v>
      </c>
      <c r="G54" s="15">
        <v>10485</v>
      </c>
      <c r="H54" s="15">
        <v>1353</v>
      </c>
      <c r="I54" s="15">
        <v>5760</v>
      </c>
      <c r="J54" s="15">
        <v>614</v>
      </c>
      <c r="K54" s="15">
        <v>0</v>
      </c>
      <c r="L54" s="15">
        <v>0</v>
      </c>
      <c r="M54" s="15">
        <v>0</v>
      </c>
      <c r="N54" s="6">
        <f t="shared" si="0"/>
        <v>392040</v>
      </c>
    </row>
    <row r="55" spans="1:14" x14ac:dyDescent="0.25">
      <c r="A55" s="8">
        <v>52</v>
      </c>
      <c r="B55" s="16" t="s">
        <v>66</v>
      </c>
      <c r="C55" s="15">
        <v>367072</v>
      </c>
      <c r="D55" s="15">
        <v>130810</v>
      </c>
      <c r="E55" s="15">
        <v>4170</v>
      </c>
      <c r="F55" s="15">
        <v>11902</v>
      </c>
      <c r="G55" s="15">
        <v>11140</v>
      </c>
      <c r="H55" s="15">
        <v>1934</v>
      </c>
      <c r="I55" s="15">
        <v>8302</v>
      </c>
      <c r="J55" s="15">
        <v>781</v>
      </c>
      <c r="K55" s="15">
        <v>0</v>
      </c>
      <c r="L55" s="15">
        <v>0</v>
      </c>
      <c r="M55" s="15">
        <v>0</v>
      </c>
      <c r="N55" s="6">
        <f t="shared" si="0"/>
        <v>536111</v>
      </c>
    </row>
    <row r="56" spans="1:14" x14ac:dyDescent="0.25">
      <c r="A56" s="8">
        <v>53</v>
      </c>
      <c r="B56" s="16" t="s">
        <v>67</v>
      </c>
      <c r="C56" s="15">
        <v>318890</v>
      </c>
      <c r="D56" s="15">
        <v>180616</v>
      </c>
      <c r="E56" s="15">
        <v>5704</v>
      </c>
      <c r="F56" s="15">
        <v>17222</v>
      </c>
      <c r="G56" s="15">
        <v>2213</v>
      </c>
      <c r="H56" s="15">
        <v>1514</v>
      </c>
      <c r="I56" s="15">
        <v>1759</v>
      </c>
      <c r="J56" s="15">
        <v>963</v>
      </c>
      <c r="K56" s="15">
        <v>0</v>
      </c>
      <c r="L56" s="15">
        <v>27413</v>
      </c>
      <c r="M56" s="15">
        <v>0</v>
      </c>
      <c r="N56" s="6">
        <f t="shared" si="0"/>
        <v>556294</v>
      </c>
    </row>
    <row r="57" spans="1:14" x14ac:dyDescent="0.25">
      <c r="A57" s="8">
        <v>54</v>
      </c>
      <c r="B57" s="16" t="s">
        <v>68</v>
      </c>
      <c r="C57" s="15">
        <v>75648</v>
      </c>
      <c r="D57" s="15">
        <v>42449</v>
      </c>
      <c r="E57" s="15">
        <v>1221</v>
      </c>
      <c r="F57" s="15">
        <v>3621</v>
      </c>
      <c r="G57" s="15">
        <v>760</v>
      </c>
      <c r="H57" s="15">
        <v>372</v>
      </c>
      <c r="I57" s="15">
        <v>722</v>
      </c>
      <c r="J57" s="15">
        <v>211</v>
      </c>
      <c r="K57" s="15">
        <v>0</v>
      </c>
      <c r="L57" s="15">
        <v>0</v>
      </c>
      <c r="M57" s="15">
        <v>0</v>
      </c>
      <c r="N57" s="6">
        <f t="shared" si="0"/>
        <v>125004</v>
      </c>
    </row>
    <row r="58" spans="1:14" x14ac:dyDescent="0.25">
      <c r="A58" s="8">
        <v>55</v>
      </c>
      <c r="B58" s="16" t="s">
        <v>69</v>
      </c>
      <c r="C58" s="15">
        <v>221705</v>
      </c>
      <c r="D58" s="15">
        <v>109426</v>
      </c>
      <c r="E58" s="15">
        <v>3302</v>
      </c>
      <c r="F58" s="15">
        <v>9063</v>
      </c>
      <c r="G58" s="15">
        <v>6528</v>
      </c>
      <c r="H58" s="15">
        <v>1179</v>
      </c>
      <c r="I58" s="15">
        <v>4837</v>
      </c>
      <c r="J58" s="15">
        <v>500</v>
      </c>
      <c r="K58" s="15">
        <v>0</v>
      </c>
      <c r="L58" s="15">
        <v>9918</v>
      </c>
      <c r="M58" s="15">
        <v>0</v>
      </c>
      <c r="N58" s="6">
        <f t="shared" si="0"/>
        <v>366458</v>
      </c>
    </row>
    <row r="59" spans="1:14" x14ac:dyDescent="0.25">
      <c r="A59" s="8">
        <v>56</v>
      </c>
      <c r="B59" s="16" t="s">
        <v>70</v>
      </c>
      <c r="C59" s="15">
        <v>105020</v>
      </c>
      <c r="D59" s="15">
        <v>39323</v>
      </c>
      <c r="E59" s="15">
        <v>1735</v>
      </c>
      <c r="F59" s="15">
        <v>5025</v>
      </c>
      <c r="G59" s="15">
        <v>2809</v>
      </c>
      <c r="H59" s="15">
        <v>527</v>
      </c>
      <c r="I59" s="15">
        <v>1679</v>
      </c>
      <c r="J59" s="15">
        <v>288</v>
      </c>
      <c r="K59" s="15">
        <v>0</v>
      </c>
      <c r="L59" s="15">
        <v>0</v>
      </c>
      <c r="M59" s="15">
        <v>0</v>
      </c>
      <c r="N59" s="6">
        <f t="shared" si="0"/>
        <v>156406</v>
      </c>
    </row>
    <row r="60" spans="1:14" x14ac:dyDescent="0.25">
      <c r="A60" s="8">
        <v>57</v>
      </c>
      <c r="B60" s="16" t="s">
        <v>71</v>
      </c>
      <c r="C60" s="15">
        <v>2635868</v>
      </c>
      <c r="D60" s="15">
        <v>946430</v>
      </c>
      <c r="E60" s="15">
        <v>34264</v>
      </c>
      <c r="F60" s="15">
        <v>91305</v>
      </c>
      <c r="G60" s="15">
        <v>75590</v>
      </c>
      <c r="H60" s="15">
        <v>14432</v>
      </c>
      <c r="I60" s="15">
        <v>64154</v>
      </c>
      <c r="J60" s="15">
        <v>4786</v>
      </c>
      <c r="K60" s="15">
        <v>0</v>
      </c>
      <c r="L60" s="15">
        <v>0</v>
      </c>
      <c r="M60" s="15">
        <v>0</v>
      </c>
      <c r="N60" s="6">
        <f t="shared" si="0"/>
        <v>3866829</v>
      </c>
    </row>
    <row r="61" spans="1:14" x14ac:dyDescent="0.25">
      <c r="A61" s="8">
        <v>58</v>
      </c>
      <c r="B61" s="16" t="s">
        <v>72</v>
      </c>
      <c r="C61" s="15">
        <v>602400</v>
      </c>
      <c r="D61" s="15">
        <v>98434</v>
      </c>
      <c r="E61" s="15">
        <v>9225</v>
      </c>
      <c r="F61" s="15">
        <v>25045</v>
      </c>
      <c r="G61" s="15">
        <v>28786</v>
      </c>
      <c r="H61" s="15">
        <v>3226</v>
      </c>
      <c r="I61" s="15">
        <v>15647</v>
      </c>
      <c r="J61" s="15">
        <v>1410</v>
      </c>
      <c r="K61" s="15">
        <v>0</v>
      </c>
      <c r="L61" s="15">
        <v>0</v>
      </c>
      <c r="M61" s="15">
        <v>0</v>
      </c>
      <c r="N61" s="6">
        <f t="shared" si="0"/>
        <v>784173</v>
      </c>
    </row>
    <row r="62" spans="1:14" x14ac:dyDescent="0.25">
      <c r="A62" s="8">
        <v>59</v>
      </c>
      <c r="B62" s="16" t="s">
        <v>73</v>
      </c>
      <c r="C62" s="15">
        <v>2397848</v>
      </c>
      <c r="D62" s="15">
        <v>1050744</v>
      </c>
      <c r="E62" s="15">
        <v>33685</v>
      </c>
      <c r="F62" s="15">
        <v>91001</v>
      </c>
      <c r="G62" s="15">
        <v>78474</v>
      </c>
      <c r="H62" s="15">
        <v>12657</v>
      </c>
      <c r="I62" s="15">
        <v>57818</v>
      </c>
      <c r="J62" s="15">
        <v>4775</v>
      </c>
      <c r="K62" s="15">
        <v>0</v>
      </c>
      <c r="L62" s="15">
        <v>0</v>
      </c>
      <c r="M62" s="15">
        <v>0</v>
      </c>
      <c r="N62" s="6">
        <f t="shared" si="0"/>
        <v>3727002</v>
      </c>
    </row>
    <row r="63" spans="1:14" x14ac:dyDescent="0.25">
      <c r="A63" s="8">
        <v>60</v>
      </c>
      <c r="B63" s="16" t="s">
        <v>74</v>
      </c>
      <c r="C63" s="15">
        <v>180171</v>
      </c>
      <c r="D63" s="15">
        <v>67512</v>
      </c>
      <c r="E63" s="15">
        <v>2694</v>
      </c>
      <c r="F63" s="15">
        <v>7785</v>
      </c>
      <c r="G63" s="15">
        <v>5350</v>
      </c>
      <c r="H63" s="15">
        <v>917</v>
      </c>
      <c r="I63" s="15">
        <v>3305</v>
      </c>
      <c r="J63" s="15">
        <v>426</v>
      </c>
      <c r="K63" s="15">
        <v>0</v>
      </c>
      <c r="L63" s="15">
        <v>0</v>
      </c>
      <c r="M63" s="15">
        <v>0</v>
      </c>
      <c r="N63" s="6">
        <f t="shared" si="0"/>
        <v>268160</v>
      </c>
    </row>
    <row r="64" spans="1:14" x14ac:dyDescent="0.25">
      <c r="A64" s="8">
        <v>61</v>
      </c>
      <c r="B64" s="16" t="s">
        <v>75</v>
      </c>
      <c r="C64" s="15">
        <v>237081</v>
      </c>
      <c r="D64" s="15">
        <v>110153</v>
      </c>
      <c r="E64" s="15">
        <v>3538</v>
      </c>
      <c r="F64" s="15">
        <v>10341</v>
      </c>
      <c r="G64" s="15">
        <v>5566</v>
      </c>
      <c r="H64" s="15">
        <v>1197</v>
      </c>
      <c r="I64" s="15">
        <v>3793</v>
      </c>
      <c r="J64" s="15">
        <v>542</v>
      </c>
      <c r="K64" s="15">
        <v>0</v>
      </c>
      <c r="L64" s="15">
        <v>0</v>
      </c>
      <c r="M64" s="15">
        <v>0</v>
      </c>
      <c r="N64" s="6">
        <f t="shared" si="0"/>
        <v>372211</v>
      </c>
    </row>
    <row r="65" spans="1:14" x14ac:dyDescent="0.25">
      <c r="A65" s="8">
        <v>62</v>
      </c>
      <c r="B65" s="16" t="s">
        <v>76</v>
      </c>
      <c r="C65" s="15">
        <v>75650</v>
      </c>
      <c r="D65" s="15">
        <v>43791</v>
      </c>
      <c r="E65" s="15">
        <v>1260</v>
      </c>
      <c r="F65" s="15">
        <v>3863</v>
      </c>
      <c r="G65" s="15">
        <v>820</v>
      </c>
      <c r="H65" s="15">
        <v>357</v>
      </c>
      <c r="I65" s="15">
        <v>575</v>
      </c>
      <c r="J65" s="15">
        <v>221</v>
      </c>
      <c r="K65" s="15">
        <v>0</v>
      </c>
      <c r="L65" s="15">
        <v>4287</v>
      </c>
      <c r="M65" s="15">
        <v>0</v>
      </c>
      <c r="N65" s="6">
        <f t="shared" si="0"/>
        <v>130824</v>
      </c>
    </row>
    <row r="66" spans="1:14" x14ac:dyDescent="0.25">
      <c r="A66" s="8">
        <v>63</v>
      </c>
      <c r="B66" s="16" t="s">
        <v>77</v>
      </c>
      <c r="C66" s="15">
        <v>166800</v>
      </c>
      <c r="D66" s="15">
        <v>43614</v>
      </c>
      <c r="E66" s="15">
        <v>2539</v>
      </c>
      <c r="F66" s="15">
        <v>6220</v>
      </c>
      <c r="G66" s="15">
        <v>6453</v>
      </c>
      <c r="H66" s="15">
        <v>962</v>
      </c>
      <c r="I66" s="15">
        <v>5271</v>
      </c>
      <c r="J66" s="15">
        <v>383</v>
      </c>
      <c r="K66" s="15">
        <v>0</v>
      </c>
      <c r="L66" s="15">
        <v>14732</v>
      </c>
      <c r="M66" s="15">
        <v>0</v>
      </c>
      <c r="N66" s="6">
        <f t="shared" si="0"/>
        <v>246974</v>
      </c>
    </row>
    <row r="67" spans="1:14" x14ac:dyDescent="0.25">
      <c r="A67" s="8">
        <v>64</v>
      </c>
      <c r="B67" s="16" t="s">
        <v>78</v>
      </c>
      <c r="C67" s="15">
        <v>377827</v>
      </c>
      <c r="D67" s="15">
        <v>151881</v>
      </c>
      <c r="E67" s="15">
        <v>5610</v>
      </c>
      <c r="F67" s="15">
        <v>15027</v>
      </c>
      <c r="G67" s="15">
        <v>14292</v>
      </c>
      <c r="H67" s="15">
        <v>2045</v>
      </c>
      <c r="I67" s="15">
        <v>9600</v>
      </c>
      <c r="J67" s="15">
        <v>872</v>
      </c>
      <c r="K67" s="15">
        <v>0</v>
      </c>
      <c r="L67" s="15">
        <v>0</v>
      </c>
      <c r="M67" s="15">
        <v>0</v>
      </c>
      <c r="N67" s="6">
        <f t="shared" si="0"/>
        <v>577154</v>
      </c>
    </row>
    <row r="68" spans="1:14" x14ac:dyDescent="0.25">
      <c r="A68" s="8">
        <v>65</v>
      </c>
      <c r="B68" s="16" t="s">
        <v>79</v>
      </c>
      <c r="C68" s="15">
        <v>122711</v>
      </c>
      <c r="D68" s="15">
        <v>69223</v>
      </c>
      <c r="E68" s="15">
        <v>2002</v>
      </c>
      <c r="F68" s="15">
        <v>5971</v>
      </c>
      <c r="G68" s="15">
        <v>2519</v>
      </c>
      <c r="H68" s="15">
        <v>599</v>
      </c>
      <c r="I68" s="15">
        <v>1485</v>
      </c>
      <c r="J68" s="15">
        <v>338</v>
      </c>
      <c r="K68" s="15">
        <v>0</v>
      </c>
      <c r="L68" s="15">
        <v>0</v>
      </c>
      <c r="M68" s="15">
        <v>0</v>
      </c>
      <c r="N68" s="6">
        <f t="shared" si="0"/>
        <v>204848</v>
      </c>
    </row>
    <row r="69" spans="1:14" x14ac:dyDescent="0.25">
      <c r="A69" s="8">
        <v>66</v>
      </c>
      <c r="B69" s="16" t="s">
        <v>80</v>
      </c>
      <c r="C69" s="15">
        <v>416749</v>
      </c>
      <c r="D69" s="15">
        <v>286580</v>
      </c>
      <c r="E69" s="15">
        <v>5528</v>
      </c>
      <c r="F69" s="15">
        <v>15870</v>
      </c>
      <c r="G69" s="15">
        <v>9896</v>
      </c>
      <c r="H69" s="15">
        <v>2161</v>
      </c>
      <c r="I69" s="15">
        <v>7686</v>
      </c>
      <c r="J69" s="15">
        <v>963</v>
      </c>
      <c r="K69" s="15">
        <v>0</v>
      </c>
      <c r="L69" s="15">
        <v>5362</v>
      </c>
      <c r="M69" s="15">
        <v>0</v>
      </c>
      <c r="N69" s="6">
        <f t="shared" ref="N69:N132" si="1">SUM(C69:M69)</f>
        <v>750795</v>
      </c>
    </row>
    <row r="70" spans="1:14" x14ac:dyDescent="0.25">
      <c r="A70" s="8">
        <v>67</v>
      </c>
      <c r="B70" s="16" t="s">
        <v>81</v>
      </c>
      <c r="C70" s="15">
        <v>39779134.260000005</v>
      </c>
      <c r="D70" s="15">
        <v>15732832</v>
      </c>
      <c r="E70" s="15">
        <v>583635</v>
      </c>
      <c r="F70" s="15">
        <v>1316836</v>
      </c>
      <c r="G70" s="15">
        <v>410991</v>
      </c>
      <c r="H70" s="15">
        <v>220297</v>
      </c>
      <c r="I70" s="15">
        <v>905072</v>
      </c>
      <c r="J70" s="15">
        <v>69050</v>
      </c>
      <c r="K70" s="15">
        <v>0</v>
      </c>
      <c r="L70" s="15">
        <v>28946276</v>
      </c>
      <c r="M70" s="15">
        <v>0</v>
      </c>
      <c r="N70" s="6">
        <f t="shared" si="1"/>
        <v>87964123.260000005</v>
      </c>
    </row>
    <row r="71" spans="1:14" x14ac:dyDescent="0.25">
      <c r="A71" s="8">
        <v>68</v>
      </c>
      <c r="B71" s="16" t="s">
        <v>82</v>
      </c>
      <c r="C71" s="15">
        <v>1252465</v>
      </c>
      <c r="D71" s="15">
        <v>527470</v>
      </c>
      <c r="E71" s="15">
        <v>18489</v>
      </c>
      <c r="F71" s="15">
        <v>44713</v>
      </c>
      <c r="G71" s="15">
        <v>40172</v>
      </c>
      <c r="H71" s="15">
        <v>7286</v>
      </c>
      <c r="I71" s="15">
        <v>35602</v>
      </c>
      <c r="J71" s="15">
        <v>2612</v>
      </c>
      <c r="K71" s="15">
        <v>0</v>
      </c>
      <c r="L71" s="15">
        <v>0</v>
      </c>
      <c r="M71" s="15">
        <v>0</v>
      </c>
      <c r="N71" s="6">
        <f t="shared" si="1"/>
        <v>1928809</v>
      </c>
    </row>
    <row r="72" spans="1:14" x14ac:dyDescent="0.25">
      <c r="A72" s="8">
        <v>69</v>
      </c>
      <c r="B72" s="16" t="s">
        <v>83</v>
      </c>
      <c r="C72" s="15">
        <v>158283</v>
      </c>
      <c r="D72" s="15">
        <v>52388</v>
      </c>
      <c r="E72" s="15">
        <v>2564</v>
      </c>
      <c r="F72" s="15">
        <v>7259</v>
      </c>
      <c r="G72" s="15">
        <v>5544</v>
      </c>
      <c r="H72" s="15">
        <v>814</v>
      </c>
      <c r="I72" s="15">
        <v>3111</v>
      </c>
      <c r="J72" s="15">
        <v>406</v>
      </c>
      <c r="K72" s="15">
        <v>0</v>
      </c>
      <c r="L72" s="15">
        <v>0</v>
      </c>
      <c r="M72" s="15">
        <v>0</v>
      </c>
      <c r="N72" s="6">
        <f t="shared" si="1"/>
        <v>230369</v>
      </c>
    </row>
    <row r="73" spans="1:14" x14ac:dyDescent="0.25">
      <c r="A73" s="8">
        <v>70</v>
      </c>
      <c r="B73" s="16" t="s">
        <v>84</v>
      </c>
      <c r="C73" s="15">
        <v>311644</v>
      </c>
      <c r="D73" s="15">
        <v>129966</v>
      </c>
      <c r="E73" s="15">
        <v>4708</v>
      </c>
      <c r="F73" s="15">
        <v>12128</v>
      </c>
      <c r="G73" s="15">
        <v>13584</v>
      </c>
      <c r="H73" s="15">
        <v>1740</v>
      </c>
      <c r="I73" s="15">
        <v>8998</v>
      </c>
      <c r="J73" s="15">
        <v>670</v>
      </c>
      <c r="K73" s="15">
        <v>0</v>
      </c>
      <c r="L73" s="15">
        <v>0</v>
      </c>
      <c r="M73" s="15">
        <v>0</v>
      </c>
      <c r="N73" s="6">
        <f t="shared" si="1"/>
        <v>483438</v>
      </c>
    </row>
    <row r="74" spans="1:14" x14ac:dyDescent="0.25">
      <c r="A74" s="8">
        <v>71</v>
      </c>
      <c r="B74" s="16" t="s">
        <v>85</v>
      </c>
      <c r="C74" s="15">
        <v>304044</v>
      </c>
      <c r="D74" s="15">
        <v>196299</v>
      </c>
      <c r="E74" s="15">
        <v>5053</v>
      </c>
      <c r="F74" s="15">
        <v>14848</v>
      </c>
      <c r="G74" s="15">
        <v>6095</v>
      </c>
      <c r="H74" s="15">
        <v>1506</v>
      </c>
      <c r="I74" s="15">
        <v>3766</v>
      </c>
      <c r="J74" s="15">
        <v>820</v>
      </c>
      <c r="K74" s="15">
        <v>0</v>
      </c>
      <c r="L74" s="15">
        <v>0</v>
      </c>
      <c r="M74" s="15">
        <v>0</v>
      </c>
      <c r="N74" s="6">
        <f t="shared" si="1"/>
        <v>532431</v>
      </c>
    </row>
    <row r="75" spans="1:14" x14ac:dyDescent="0.25">
      <c r="A75" s="8">
        <v>72</v>
      </c>
      <c r="B75" s="16" t="s">
        <v>86</v>
      </c>
      <c r="C75" s="15">
        <v>828487</v>
      </c>
      <c r="D75" s="15">
        <v>76998</v>
      </c>
      <c r="E75" s="15">
        <v>13379</v>
      </c>
      <c r="F75" s="15">
        <v>13898</v>
      </c>
      <c r="G75" s="15">
        <v>13964</v>
      </c>
      <c r="H75" s="15">
        <v>6782</v>
      </c>
      <c r="I75" s="15">
        <v>39649</v>
      </c>
      <c r="J75" s="15">
        <v>675</v>
      </c>
      <c r="K75" s="15">
        <v>0</v>
      </c>
      <c r="L75" s="15">
        <v>0</v>
      </c>
      <c r="M75" s="15">
        <v>0</v>
      </c>
      <c r="N75" s="6">
        <f t="shared" si="1"/>
        <v>993832</v>
      </c>
    </row>
    <row r="76" spans="1:14" x14ac:dyDescent="0.25">
      <c r="A76" s="8">
        <v>73</v>
      </c>
      <c r="B76" s="16" t="s">
        <v>87</v>
      </c>
      <c r="C76" s="15">
        <v>1526900</v>
      </c>
      <c r="D76" s="15">
        <v>616652</v>
      </c>
      <c r="E76" s="15">
        <v>22035</v>
      </c>
      <c r="F76" s="15">
        <v>57711</v>
      </c>
      <c r="G76" s="15">
        <v>60851</v>
      </c>
      <c r="H76" s="15">
        <v>8411</v>
      </c>
      <c r="I76" s="15">
        <v>42687</v>
      </c>
      <c r="J76" s="15">
        <v>3355</v>
      </c>
      <c r="K76" s="15">
        <v>0</v>
      </c>
      <c r="L76" s="15">
        <v>0</v>
      </c>
      <c r="M76" s="15">
        <v>0</v>
      </c>
      <c r="N76" s="6">
        <f t="shared" si="1"/>
        <v>2338602</v>
      </c>
    </row>
    <row r="77" spans="1:14" x14ac:dyDescent="0.25">
      <c r="A77" s="8">
        <v>74</v>
      </c>
      <c r="B77" s="16" t="s">
        <v>88</v>
      </c>
      <c r="C77" s="15">
        <v>96806</v>
      </c>
      <c r="D77" s="15">
        <v>51796</v>
      </c>
      <c r="E77" s="15">
        <v>1708</v>
      </c>
      <c r="F77" s="15">
        <v>5211</v>
      </c>
      <c r="G77" s="15">
        <v>917</v>
      </c>
      <c r="H77" s="15">
        <v>455</v>
      </c>
      <c r="I77" s="15">
        <v>575</v>
      </c>
      <c r="J77" s="15">
        <v>288</v>
      </c>
      <c r="K77" s="15">
        <v>0</v>
      </c>
      <c r="L77" s="15">
        <v>0</v>
      </c>
      <c r="M77" s="15">
        <v>0</v>
      </c>
      <c r="N77" s="6">
        <f t="shared" si="1"/>
        <v>157756</v>
      </c>
    </row>
    <row r="78" spans="1:14" x14ac:dyDescent="0.25">
      <c r="A78" s="8">
        <v>75</v>
      </c>
      <c r="B78" s="16" t="s">
        <v>89</v>
      </c>
      <c r="C78" s="15">
        <v>327103</v>
      </c>
      <c r="D78" s="15">
        <v>141602</v>
      </c>
      <c r="E78" s="15">
        <v>3874</v>
      </c>
      <c r="F78" s="15">
        <v>13217</v>
      </c>
      <c r="G78" s="15">
        <v>4970</v>
      </c>
      <c r="H78" s="15">
        <v>1496</v>
      </c>
      <c r="I78" s="15">
        <v>3238</v>
      </c>
      <c r="J78" s="15">
        <v>688</v>
      </c>
      <c r="K78" s="15">
        <v>0</v>
      </c>
      <c r="L78" s="15">
        <v>0</v>
      </c>
      <c r="M78" s="15">
        <v>0</v>
      </c>
      <c r="N78" s="6">
        <f t="shared" si="1"/>
        <v>496188</v>
      </c>
    </row>
    <row r="79" spans="1:14" x14ac:dyDescent="0.25">
      <c r="A79" s="8">
        <v>76</v>
      </c>
      <c r="B79" s="16" t="s">
        <v>90</v>
      </c>
      <c r="C79" s="15">
        <v>197108</v>
      </c>
      <c r="D79" s="15">
        <v>93822</v>
      </c>
      <c r="E79" s="15">
        <v>2950</v>
      </c>
      <c r="F79" s="15">
        <v>8205</v>
      </c>
      <c r="G79" s="15">
        <v>6170</v>
      </c>
      <c r="H79" s="15">
        <v>1036</v>
      </c>
      <c r="I79" s="15">
        <v>4248</v>
      </c>
      <c r="J79" s="15">
        <v>467</v>
      </c>
      <c r="K79" s="15">
        <v>0</v>
      </c>
      <c r="L79" s="15">
        <v>0</v>
      </c>
      <c r="M79" s="15">
        <v>0</v>
      </c>
      <c r="N79" s="6">
        <f t="shared" si="1"/>
        <v>314006</v>
      </c>
    </row>
    <row r="80" spans="1:14" x14ac:dyDescent="0.25">
      <c r="A80" s="8">
        <v>77</v>
      </c>
      <c r="B80" s="16" t="s">
        <v>91</v>
      </c>
      <c r="C80" s="15">
        <v>199288</v>
      </c>
      <c r="D80" s="15">
        <v>86778</v>
      </c>
      <c r="E80" s="15">
        <v>2868</v>
      </c>
      <c r="F80" s="15">
        <v>8030</v>
      </c>
      <c r="G80" s="15">
        <v>6759</v>
      </c>
      <c r="H80" s="15">
        <v>1045</v>
      </c>
      <c r="I80" s="15">
        <v>4649</v>
      </c>
      <c r="J80" s="15">
        <v>461</v>
      </c>
      <c r="K80" s="15">
        <v>0</v>
      </c>
      <c r="L80" s="15">
        <v>0</v>
      </c>
      <c r="M80" s="15">
        <v>0</v>
      </c>
      <c r="N80" s="6">
        <f t="shared" si="1"/>
        <v>309878</v>
      </c>
    </row>
    <row r="81" spans="1:14" x14ac:dyDescent="0.25">
      <c r="A81" s="8">
        <v>78</v>
      </c>
      <c r="B81" s="16" t="s">
        <v>92</v>
      </c>
      <c r="C81" s="15">
        <v>127805</v>
      </c>
      <c r="D81" s="15">
        <v>51296</v>
      </c>
      <c r="E81" s="15">
        <v>1843</v>
      </c>
      <c r="F81" s="15">
        <v>5086</v>
      </c>
      <c r="G81" s="15">
        <v>1841</v>
      </c>
      <c r="H81" s="15">
        <v>679</v>
      </c>
      <c r="I81" s="15">
        <v>2221</v>
      </c>
      <c r="J81" s="15">
        <v>254</v>
      </c>
      <c r="K81" s="15">
        <v>0</v>
      </c>
      <c r="L81" s="15">
        <v>0</v>
      </c>
      <c r="M81" s="15">
        <v>0</v>
      </c>
      <c r="N81" s="6">
        <f t="shared" si="1"/>
        <v>191025</v>
      </c>
    </row>
    <row r="82" spans="1:14" x14ac:dyDescent="0.25">
      <c r="A82" s="8">
        <v>79</v>
      </c>
      <c r="B82" s="16" t="s">
        <v>93</v>
      </c>
      <c r="C82" s="15">
        <v>6523351</v>
      </c>
      <c r="D82" s="15">
        <v>1974968</v>
      </c>
      <c r="E82" s="15">
        <v>85220</v>
      </c>
      <c r="F82" s="15">
        <v>199260</v>
      </c>
      <c r="G82" s="15">
        <v>145286</v>
      </c>
      <c r="H82" s="15">
        <v>38458</v>
      </c>
      <c r="I82" s="15">
        <v>178754</v>
      </c>
      <c r="J82" s="15">
        <v>13379</v>
      </c>
      <c r="K82" s="15">
        <v>0</v>
      </c>
      <c r="L82" s="15">
        <v>2340071</v>
      </c>
      <c r="M82" s="15">
        <v>0</v>
      </c>
      <c r="N82" s="6">
        <f t="shared" si="1"/>
        <v>11498747</v>
      </c>
    </row>
    <row r="83" spans="1:14" x14ac:dyDescent="0.25">
      <c r="A83" s="8">
        <v>80</v>
      </c>
      <c r="B83" s="16" t="s">
        <v>94</v>
      </c>
      <c r="C83" s="15">
        <v>115840</v>
      </c>
      <c r="D83" s="15">
        <v>54160</v>
      </c>
      <c r="E83" s="15">
        <v>1931</v>
      </c>
      <c r="F83" s="15">
        <v>5507</v>
      </c>
      <c r="G83" s="15">
        <v>2847</v>
      </c>
      <c r="H83" s="15">
        <v>590</v>
      </c>
      <c r="I83" s="15">
        <v>1860</v>
      </c>
      <c r="J83" s="15">
        <v>308</v>
      </c>
      <c r="K83" s="15">
        <v>0</v>
      </c>
      <c r="L83" s="15">
        <v>2964</v>
      </c>
      <c r="M83" s="15">
        <v>0</v>
      </c>
      <c r="N83" s="6">
        <f t="shared" si="1"/>
        <v>186007</v>
      </c>
    </row>
    <row r="84" spans="1:14" x14ac:dyDescent="0.25">
      <c r="A84" s="8">
        <v>81</v>
      </c>
      <c r="B84" s="16" t="s">
        <v>95</v>
      </c>
      <c r="C84" s="15">
        <v>124258</v>
      </c>
      <c r="D84" s="15">
        <v>44738</v>
      </c>
      <c r="E84" s="15">
        <v>1970</v>
      </c>
      <c r="F84" s="15">
        <v>5721</v>
      </c>
      <c r="G84" s="15">
        <v>3502</v>
      </c>
      <c r="H84" s="15">
        <v>625</v>
      </c>
      <c r="I84" s="15">
        <v>2107</v>
      </c>
      <c r="J84" s="15">
        <v>315</v>
      </c>
      <c r="K84" s="15">
        <v>0</v>
      </c>
      <c r="L84" s="15">
        <v>9524</v>
      </c>
      <c r="M84" s="15">
        <v>0</v>
      </c>
      <c r="N84" s="6">
        <f t="shared" si="1"/>
        <v>192760</v>
      </c>
    </row>
    <row r="85" spans="1:14" x14ac:dyDescent="0.25">
      <c r="A85" s="8">
        <v>82</v>
      </c>
      <c r="B85" s="16" t="s">
        <v>96</v>
      </c>
      <c r="C85" s="15">
        <v>220296</v>
      </c>
      <c r="D85" s="15">
        <v>55747</v>
      </c>
      <c r="E85" s="15">
        <v>3472</v>
      </c>
      <c r="F85" s="15">
        <v>9650</v>
      </c>
      <c r="G85" s="15">
        <v>7921</v>
      </c>
      <c r="H85" s="15">
        <v>1155</v>
      </c>
      <c r="I85" s="15">
        <v>4924</v>
      </c>
      <c r="J85" s="15">
        <v>542</v>
      </c>
      <c r="K85" s="15">
        <v>0</v>
      </c>
      <c r="L85" s="15">
        <v>0</v>
      </c>
      <c r="M85" s="15">
        <v>0</v>
      </c>
      <c r="N85" s="6">
        <f t="shared" si="1"/>
        <v>303707</v>
      </c>
    </row>
    <row r="86" spans="1:14" x14ac:dyDescent="0.25">
      <c r="A86" s="8">
        <v>83</v>
      </c>
      <c r="B86" s="16" t="s">
        <v>97</v>
      </c>
      <c r="C86" s="15">
        <v>364155</v>
      </c>
      <c r="D86" s="15">
        <v>161012</v>
      </c>
      <c r="E86" s="15">
        <v>5264</v>
      </c>
      <c r="F86" s="15">
        <v>11658</v>
      </c>
      <c r="G86" s="15">
        <v>15626</v>
      </c>
      <c r="H86" s="15">
        <v>2232</v>
      </c>
      <c r="I86" s="15">
        <v>13767</v>
      </c>
      <c r="J86" s="15">
        <v>628</v>
      </c>
      <c r="K86" s="15">
        <v>0</v>
      </c>
      <c r="L86" s="15">
        <v>0</v>
      </c>
      <c r="M86" s="15">
        <v>0</v>
      </c>
      <c r="N86" s="6">
        <f t="shared" si="1"/>
        <v>574342</v>
      </c>
    </row>
    <row r="87" spans="1:14" x14ac:dyDescent="0.25">
      <c r="A87" s="8">
        <v>84</v>
      </c>
      <c r="B87" s="16" t="s">
        <v>98</v>
      </c>
      <c r="C87" s="15">
        <v>262549</v>
      </c>
      <c r="D87" s="15">
        <v>89225</v>
      </c>
      <c r="E87" s="15">
        <v>3659</v>
      </c>
      <c r="F87" s="15">
        <v>8330</v>
      </c>
      <c r="G87" s="15">
        <v>6513</v>
      </c>
      <c r="H87" s="15">
        <v>1581</v>
      </c>
      <c r="I87" s="15">
        <v>7840</v>
      </c>
      <c r="J87" s="15">
        <v>453</v>
      </c>
      <c r="K87" s="15">
        <v>0</v>
      </c>
      <c r="L87" s="15">
        <v>0</v>
      </c>
      <c r="M87" s="15">
        <v>0</v>
      </c>
      <c r="N87" s="6">
        <f t="shared" si="1"/>
        <v>380150</v>
      </c>
    </row>
    <row r="88" spans="1:14" x14ac:dyDescent="0.25">
      <c r="A88" s="8">
        <v>85</v>
      </c>
      <c r="B88" s="16" t="s">
        <v>99</v>
      </c>
      <c r="C88" s="15">
        <v>916424</v>
      </c>
      <c r="D88" s="15">
        <v>121552</v>
      </c>
      <c r="E88" s="15">
        <v>13639</v>
      </c>
      <c r="F88" s="15">
        <v>33725</v>
      </c>
      <c r="G88" s="15">
        <v>56327</v>
      </c>
      <c r="H88" s="15">
        <v>5259</v>
      </c>
      <c r="I88" s="15">
        <v>31026</v>
      </c>
      <c r="J88" s="15">
        <v>1901</v>
      </c>
      <c r="K88" s="15">
        <v>0</v>
      </c>
      <c r="L88" s="15">
        <v>225632</v>
      </c>
      <c r="M88" s="15">
        <v>0</v>
      </c>
      <c r="N88" s="6">
        <f t="shared" si="1"/>
        <v>1405485</v>
      </c>
    </row>
    <row r="89" spans="1:14" x14ac:dyDescent="0.25">
      <c r="A89" s="8">
        <v>86</v>
      </c>
      <c r="B89" s="16" t="s">
        <v>100</v>
      </c>
      <c r="C89" s="15">
        <v>93715</v>
      </c>
      <c r="D89" s="15">
        <v>51397</v>
      </c>
      <c r="E89" s="15">
        <v>1513</v>
      </c>
      <c r="F89" s="15">
        <v>4523</v>
      </c>
      <c r="G89" s="15">
        <v>1774</v>
      </c>
      <c r="H89" s="15">
        <v>457</v>
      </c>
      <c r="I89" s="15">
        <v>1131</v>
      </c>
      <c r="J89" s="15">
        <v>270</v>
      </c>
      <c r="K89" s="15">
        <v>0</v>
      </c>
      <c r="L89" s="15">
        <v>1</v>
      </c>
      <c r="M89" s="15">
        <v>0</v>
      </c>
      <c r="N89" s="6">
        <f t="shared" si="1"/>
        <v>154781</v>
      </c>
    </row>
    <row r="90" spans="1:14" x14ac:dyDescent="0.25">
      <c r="A90" s="8">
        <v>87</v>
      </c>
      <c r="B90" s="16" t="s">
        <v>101</v>
      </c>
      <c r="C90" s="15">
        <v>192625</v>
      </c>
      <c r="D90" s="15">
        <v>130436</v>
      </c>
      <c r="E90" s="15">
        <v>2874</v>
      </c>
      <c r="F90" s="15">
        <v>7685</v>
      </c>
      <c r="G90" s="15">
        <v>8048</v>
      </c>
      <c r="H90" s="15">
        <v>1046</v>
      </c>
      <c r="I90" s="15">
        <v>5305</v>
      </c>
      <c r="J90" s="15">
        <v>432</v>
      </c>
      <c r="K90" s="15">
        <v>0</v>
      </c>
      <c r="L90" s="15">
        <v>0</v>
      </c>
      <c r="M90" s="15">
        <v>0</v>
      </c>
      <c r="N90" s="6">
        <f t="shared" si="1"/>
        <v>348451</v>
      </c>
    </row>
    <row r="91" spans="1:14" x14ac:dyDescent="0.25">
      <c r="A91" s="8">
        <v>88</v>
      </c>
      <c r="B91" s="16" t="s">
        <v>102</v>
      </c>
      <c r="C91" s="15">
        <v>188978</v>
      </c>
      <c r="D91" s="15">
        <v>73262</v>
      </c>
      <c r="E91" s="15">
        <v>3078</v>
      </c>
      <c r="F91" s="15">
        <v>8758</v>
      </c>
      <c r="G91" s="15">
        <v>6021</v>
      </c>
      <c r="H91" s="15">
        <v>967</v>
      </c>
      <c r="I91" s="15">
        <v>3425</v>
      </c>
      <c r="J91" s="15">
        <v>495</v>
      </c>
      <c r="K91" s="15">
        <v>0</v>
      </c>
      <c r="L91" s="15">
        <v>0</v>
      </c>
      <c r="M91" s="15">
        <v>0</v>
      </c>
      <c r="N91" s="6">
        <f t="shared" si="1"/>
        <v>284984</v>
      </c>
    </row>
    <row r="92" spans="1:14" x14ac:dyDescent="0.25">
      <c r="A92" s="8">
        <v>89</v>
      </c>
      <c r="B92" s="16" t="s">
        <v>103</v>
      </c>
      <c r="C92" s="15">
        <v>131358</v>
      </c>
      <c r="D92" s="15">
        <v>38409</v>
      </c>
      <c r="E92" s="15">
        <v>2089</v>
      </c>
      <c r="F92" s="15">
        <v>5912</v>
      </c>
      <c r="G92" s="15">
        <v>3979</v>
      </c>
      <c r="H92" s="15">
        <v>677</v>
      </c>
      <c r="I92" s="15">
        <v>2569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185322</v>
      </c>
    </row>
    <row r="93" spans="1:14" x14ac:dyDescent="0.25">
      <c r="A93" s="8">
        <v>90</v>
      </c>
      <c r="B93" s="16" t="s">
        <v>104</v>
      </c>
      <c r="C93" s="15">
        <v>309177</v>
      </c>
      <c r="D93" s="15">
        <v>123338</v>
      </c>
      <c r="E93" s="15">
        <v>4400</v>
      </c>
      <c r="F93" s="15">
        <v>12315</v>
      </c>
      <c r="G93" s="15">
        <v>11595</v>
      </c>
      <c r="H93" s="15">
        <v>1623</v>
      </c>
      <c r="I93" s="15">
        <v>7519</v>
      </c>
      <c r="J93" s="15">
        <v>677</v>
      </c>
      <c r="K93" s="15">
        <v>0</v>
      </c>
      <c r="L93" s="15">
        <v>40562</v>
      </c>
      <c r="M93" s="15">
        <v>0</v>
      </c>
      <c r="N93" s="6">
        <f t="shared" si="1"/>
        <v>511206</v>
      </c>
    </row>
    <row r="94" spans="1:14" x14ac:dyDescent="0.25">
      <c r="A94" s="8">
        <v>91</v>
      </c>
      <c r="B94" s="16" t="s">
        <v>105</v>
      </c>
      <c r="C94" s="15">
        <v>325280</v>
      </c>
      <c r="D94" s="15">
        <v>216384</v>
      </c>
      <c r="E94" s="15">
        <v>5258</v>
      </c>
      <c r="F94" s="15">
        <v>10574</v>
      </c>
      <c r="G94" s="15">
        <v>8689</v>
      </c>
      <c r="H94" s="15">
        <v>2118</v>
      </c>
      <c r="I94" s="15">
        <v>11212</v>
      </c>
      <c r="J94" s="15">
        <v>713</v>
      </c>
      <c r="K94" s="15">
        <v>0</v>
      </c>
      <c r="L94" s="15">
        <v>0</v>
      </c>
      <c r="M94" s="15">
        <v>0</v>
      </c>
      <c r="N94" s="6">
        <f t="shared" si="1"/>
        <v>580228</v>
      </c>
    </row>
    <row r="95" spans="1:14" x14ac:dyDescent="0.25">
      <c r="A95" s="8">
        <v>92</v>
      </c>
      <c r="B95" s="16" t="s">
        <v>106</v>
      </c>
      <c r="C95" s="15">
        <v>134155</v>
      </c>
      <c r="D95" s="15">
        <v>64432</v>
      </c>
      <c r="E95" s="15">
        <v>2158</v>
      </c>
      <c r="F95" s="15">
        <v>5823</v>
      </c>
      <c r="G95" s="15">
        <v>2876</v>
      </c>
      <c r="H95" s="15">
        <v>720</v>
      </c>
      <c r="I95" s="15">
        <v>2542</v>
      </c>
      <c r="J95" s="15">
        <v>338</v>
      </c>
      <c r="K95" s="15">
        <v>0</v>
      </c>
      <c r="L95" s="15">
        <v>5573</v>
      </c>
      <c r="M95" s="15">
        <v>0</v>
      </c>
      <c r="N95" s="6">
        <f t="shared" si="1"/>
        <v>218617</v>
      </c>
    </row>
    <row r="96" spans="1:14" x14ac:dyDescent="0.25">
      <c r="A96" s="8">
        <v>93</v>
      </c>
      <c r="B96" s="16" t="s">
        <v>107</v>
      </c>
      <c r="C96" s="15">
        <v>74128</v>
      </c>
      <c r="D96" s="15">
        <v>33079</v>
      </c>
      <c r="E96" s="15">
        <v>1203</v>
      </c>
      <c r="F96" s="15">
        <v>3361</v>
      </c>
      <c r="G96" s="15">
        <v>879</v>
      </c>
      <c r="H96" s="15">
        <v>386</v>
      </c>
      <c r="I96" s="15">
        <v>997</v>
      </c>
      <c r="J96" s="15">
        <v>191</v>
      </c>
      <c r="K96" s="15">
        <v>0</v>
      </c>
      <c r="L96" s="15">
        <v>2507</v>
      </c>
      <c r="M96" s="15">
        <v>0</v>
      </c>
      <c r="N96" s="6">
        <f t="shared" si="1"/>
        <v>116731</v>
      </c>
    </row>
    <row r="97" spans="1:14" x14ac:dyDescent="0.25">
      <c r="A97" s="8">
        <v>94</v>
      </c>
      <c r="B97" s="16" t="s">
        <v>108</v>
      </c>
      <c r="C97" s="15">
        <v>133008</v>
      </c>
      <c r="D97" s="15">
        <v>47020</v>
      </c>
      <c r="E97" s="15">
        <v>2106</v>
      </c>
      <c r="F97" s="15">
        <v>6142</v>
      </c>
      <c r="G97" s="15">
        <v>3234</v>
      </c>
      <c r="H97" s="15">
        <v>667</v>
      </c>
      <c r="I97" s="15">
        <v>2141</v>
      </c>
      <c r="J97" s="15">
        <v>348</v>
      </c>
      <c r="K97" s="15">
        <v>0</v>
      </c>
      <c r="L97" s="15">
        <v>0</v>
      </c>
      <c r="M97" s="15">
        <v>0</v>
      </c>
      <c r="N97" s="6">
        <f t="shared" si="1"/>
        <v>194666</v>
      </c>
    </row>
    <row r="98" spans="1:14" x14ac:dyDescent="0.25">
      <c r="A98" s="8">
        <v>95</v>
      </c>
      <c r="B98" s="16" t="s">
        <v>109</v>
      </c>
      <c r="C98" s="15">
        <v>235520</v>
      </c>
      <c r="D98" s="15">
        <v>108897</v>
      </c>
      <c r="E98" s="15">
        <v>3705</v>
      </c>
      <c r="F98" s="15">
        <v>10393</v>
      </c>
      <c r="G98" s="15">
        <v>9262</v>
      </c>
      <c r="H98" s="15">
        <v>1225</v>
      </c>
      <c r="I98" s="15">
        <v>5097</v>
      </c>
      <c r="J98" s="15">
        <v>577</v>
      </c>
      <c r="K98" s="15">
        <v>0</v>
      </c>
      <c r="L98" s="15">
        <v>0</v>
      </c>
      <c r="M98" s="15">
        <v>0</v>
      </c>
      <c r="N98" s="6">
        <f t="shared" si="1"/>
        <v>374676</v>
      </c>
    </row>
    <row r="99" spans="1:14" x14ac:dyDescent="0.25">
      <c r="A99" s="8">
        <v>96</v>
      </c>
      <c r="B99" s="16" t="s">
        <v>110</v>
      </c>
      <c r="C99" s="15">
        <v>94202</v>
      </c>
      <c r="D99" s="15">
        <v>32283</v>
      </c>
      <c r="E99" s="15">
        <v>1310</v>
      </c>
      <c r="F99" s="15">
        <v>3698</v>
      </c>
      <c r="G99" s="15">
        <v>1230</v>
      </c>
      <c r="H99" s="15">
        <v>493</v>
      </c>
      <c r="I99" s="15">
        <v>1525</v>
      </c>
      <c r="J99" s="15">
        <v>179</v>
      </c>
      <c r="K99" s="15">
        <v>0</v>
      </c>
      <c r="L99" s="15">
        <v>0</v>
      </c>
      <c r="M99" s="15">
        <v>0</v>
      </c>
      <c r="N99" s="6">
        <f t="shared" si="1"/>
        <v>134920</v>
      </c>
    </row>
    <row r="100" spans="1:14" x14ac:dyDescent="0.25">
      <c r="A100" s="8">
        <v>97</v>
      </c>
      <c r="B100" s="16" t="s">
        <v>111</v>
      </c>
      <c r="C100" s="15">
        <v>119653</v>
      </c>
      <c r="D100" s="15">
        <v>56318</v>
      </c>
      <c r="E100" s="15">
        <v>1920</v>
      </c>
      <c r="F100" s="15">
        <v>5441</v>
      </c>
      <c r="G100" s="15">
        <v>3271</v>
      </c>
      <c r="H100" s="15">
        <v>615</v>
      </c>
      <c r="I100" s="15">
        <v>2147</v>
      </c>
      <c r="J100" s="15">
        <v>307</v>
      </c>
      <c r="K100" s="15">
        <v>0</v>
      </c>
      <c r="L100" s="15">
        <v>5657</v>
      </c>
      <c r="M100" s="15">
        <v>0</v>
      </c>
      <c r="N100" s="6">
        <f t="shared" si="1"/>
        <v>195329</v>
      </c>
    </row>
    <row r="101" spans="1:14" x14ac:dyDescent="0.25">
      <c r="A101" s="8">
        <v>98</v>
      </c>
      <c r="B101" s="16" t="s">
        <v>112</v>
      </c>
      <c r="C101" s="15">
        <v>234942</v>
      </c>
      <c r="D101" s="15">
        <v>52580</v>
      </c>
      <c r="E101" s="15">
        <v>3723</v>
      </c>
      <c r="F101" s="15">
        <v>10353</v>
      </c>
      <c r="G101" s="15">
        <v>9128</v>
      </c>
      <c r="H101" s="15">
        <v>1229</v>
      </c>
      <c r="I101" s="15">
        <v>5238</v>
      </c>
      <c r="J101" s="15">
        <v>597</v>
      </c>
      <c r="K101" s="15">
        <v>0</v>
      </c>
      <c r="L101" s="15">
        <v>0</v>
      </c>
      <c r="M101" s="15">
        <v>0</v>
      </c>
      <c r="N101" s="6">
        <f t="shared" si="1"/>
        <v>317790</v>
      </c>
    </row>
    <row r="102" spans="1:14" x14ac:dyDescent="0.25">
      <c r="A102" s="8">
        <v>99</v>
      </c>
      <c r="B102" s="16" t="s">
        <v>113</v>
      </c>
      <c r="C102" s="15">
        <v>108569</v>
      </c>
      <c r="D102" s="15">
        <v>61453</v>
      </c>
      <c r="E102" s="15">
        <v>1937</v>
      </c>
      <c r="F102" s="15">
        <v>5908</v>
      </c>
      <c r="G102" s="15">
        <v>991</v>
      </c>
      <c r="H102" s="15">
        <v>510</v>
      </c>
      <c r="I102" s="15">
        <v>575</v>
      </c>
      <c r="J102" s="15">
        <v>327</v>
      </c>
      <c r="K102" s="15">
        <v>0</v>
      </c>
      <c r="L102" s="15">
        <v>0</v>
      </c>
      <c r="M102" s="15">
        <v>0</v>
      </c>
      <c r="N102" s="6">
        <f t="shared" si="1"/>
        <v>180270</v>
      </c>
    </row>
    <row r="103" spans="1:14" x14ac:dyDescent="0.25">
      <c r="A103" s="8">
        <v>100</v>
      </c>
      <c r="B103" s="16" t="s">
        <v>114</v>
      </c>
      <c r="C103" s="15">
        <v>93418</v>
      </c>
      <c r="D103" s="15">
        <v>49825</v>
      </c>
      <c r="E103" s="15">
        <v>1654</v>
      </c>
      <c r="F103" s="15">
        <v>5062</v>
      </c>
      <c r="G103" s="15">
        <v>849</v>
      </c>
      <c r="H103" s="15">
        <v>438</v>
      </c>
      <c r="I103" s="15">
        <v>502</v>
      </c>
      <c r="J103" s="15">
        <v>285</v>
      </c>
      <c r="K103" s="15">
        <v>0</v>
      </c>
      <c r="L103" s="15">
        <v>0</v>
      </c>
      <c r="M103" s="15">
        <v>0</v>
      </c>
      <c r="N103" s="6">
        <f t="shared" si="1"/>
        <v>152033</v>
      </c>
    </row>
    <row r="104" spans="1:14" x14ac:dyDescent="0.25">
      <c r="A104" s="8">
        <v>101</v>
      </c>
      <c r="B104" s="16" t="s">
        <v>115</v>
      </c>
      <c r="C104" s="15">
        <v>105232</v>
      </c>
      <c r="D104" s="15">
        <v>52789</v>
      </c>
      <c r="E104" s="15">
        <v>1824</v>
      </c>
      <c r="F104" s="15">
        <v>5510</v>
      </c>
      <c r="G104" s="15">
        <v>1498</v>
      </c>
      <c r="H104" s="15">
        <v>502</v>
      </c>
      <c r="I104" s="15">
        <v>870</v>
      </c>
      <c r="J104" s="15">
        <v>305</v>
      </c>
      <c r="K104" s="15">
        <v>0</v>
      </c>
      <c r="L104" s="15">
        <v>0</v>
      </c>
      <c r="M104" s="15">
        <v>0</v>
      </c>
      <c r="N104" s="6">
        <f t="shared" si="1"/>
        <v>168530</v>
      </c>
    </row>
    <row r="105" spans="1:14" x14ac:dyDescent="0.25">
      <c r="A105" s="8">
        <v>102</v>
      </c>
      <c r="B105" s="16" t="s">
        <v>116</v>
      </c>
      <c r="C105" s="15">
        <v>198583</v>
      </c>
      <c r="D105" s="15">
        <v>77192</v>
      </c>
      <c r="E105" s="15">
        <v>2945</v>
      </c>
      <c r="F105" s="15">
        <v>7827</v>
      </c>
      <c r="G105" s="15">
        <v>8115</v>
      </c>
      <c r="H105" s="15">
        <v>1082</v>
      </c>
      <c r="I105" s="15">
        <v>5479</v>
      </c>
      <c r="J105" s="15">
        <v>446</v>
      </c>
      <c r="K105" s="15">
        <v>0</v>
      </c>
      <c r="L105" s="15">
        <v>0</v>
      </c>
      <c r="M105" s="15">
        <v>0</v>
      </c>
      <c r="N105" s="6">
        <f t="shared" si="1"/>
        <v>301669</v>
      </c>
    </row>
    <row r="106" spans="1:14" x14ac:dyDescent="0.25">
      <c r="A106" s="8">
        <v>103</v>
      </c>
      <c r="B106" s="16" t="s">
        <v>117</v>
      </c>
      <c r="C106" s="15">
        <v>409374</v>
      </c>
      <c r="D106" s="15">
        <v>182348</v>
      </c>
      <c r="E106" s="15">
        <v>6819</v>
      </c>
      <c r="F106" s="15">
        <v>15216</v>
      </c>
      <c r="G106" s="15">
        <v>11945</v>
      </c>
      <c r="H106" s="15">
        <v>2513</v>
      </c>
      <c r="I106" s="15">
        <v>11740</v>
      </c>
      <c r="J106" s="15">
        <v>1124</v>
      </c>
      <c r="K106" s="15">
        <v>0</v>
      </c>
      <c r="L106" s="15">
        <v>0</v>
      </c>
      <c r="M106" s="15">
        <v>0</v>
      </c>
      <c r="N106" s="6">
        <f t="shared" si="1"/>
        <v>641079</v>
      </c>
    </row>
    <row r="107" spans="1:14" x14ac:dyDescent="0.25">
      <c r="A107" s="8">
        <v>104</v>
      </c>
      <c r="B107" s="16" t="s">
        <v>118</v>
      </c>
      <c r="C107" s="15">
        <v>227862</v>
      </c>
      <c r="D107" s="15">
        <v>110260</v>
      </c>
      <c r="E107" s="15">
        <v>3179</v>
      </c>
      <c r="F107" s="15">
        <v>9244</v>
      </c>
      <c r="G107" s="15">
        <v>5186</v>
      </c>
      <c r="H107" s="15">
        <v>1158</v>
      </c>
      <c r="I107" s="15">
        <v>3813</v>
      </c>
      <c r="J107" s="15">
        <v>567</v>
      </c>
      <c r="K107" s="15">
        <v>0</v>
      </c>
      <c r="L107" s="15">
        <v>6798</v>
      </c>
      <c r="M107" s="15">
        <v>0</v>
      </c>
      <c r="N107" s="6">
        <f t="shared" si="1"/>
        <v>368067</v>
      </c>
    </row>
    <row r="108" spans="1:14" x14ac:dyDescent="0.25">
      <c r="A108" s="8">
        <v>105</v>
      </c>
      <c r="B108" s="16" t="s">
        <v>119</v>
      </c>
      <c r="C108" s="15">
        <v>319018</v>
      </c>
      <c r="D108" s="15">
        <v>61280</v>
      </c>
      <c r="E108" s="15">
        <v>4922</v>
      </c>
      <c r="F108" s="15">
        <v>12898</v>
      </c>
      <c r="G108" s="15">
        <v>14039</v>
      </c>
      <c r="H108" s="15">
        <v>1756</v>
      </c>
      <c r="I108" s="15">
        <v>9051</v>
      </c>
      <c r="J108" s="15">
        <v>727</v>
      </c>
      <c r="K108" s="15">
        <v>0</v>
      </c>
      <c r="L108" s="15">
        <v>0</v>
      </c>
      <c r="M108" s="15">
        <v>0</v>
      </c>
      <c r="N108" s="6">
        <f t="shared" si="1"/>
        <v>423691</v>
      </c>
    </row>
    <row r="109" spans="1:14" x14ac:dyDescent="0.25">
      <c r="A109" s="8">
        <v>106</v>
      </c>
      <c r="B109" s="16" t="s">
        <v>120</v>
      </c>
      <c r="C109" s="15">
        <v>67142</v>
      </c>
      <c r="D109" s="15">
        <v>30815</v>
      </c>
      <c r="E109" s="15">
        <v>1109</v>
      </c>
      <c r="F109" s="15">
        <v>3157</v>
      </c>
      <c r="G109" s="15">
        <v>484</v>
      </c>
      <c r="H109" s="15">
        <v>343</v>
      </c>
      <c r="I109" s="15">
        <v>689</v>
      </c>
      <c r="J109" s="15">
        <v>184</v>
      </c>
      <c r="K109" s="15">
        <v>0</v>
      </c>
      <c r="L109" s="15">
        <v>0</v>
      </c>
      <c r="M109" s="15">
        <v>0</v>
      </c>
      <c r="N109" s="6">
        <f t="shared" si="1"/>
        <v>103923</v>
      </c>
    </row>
    <row r="110" spans="1:14" x14ac:dyDescent="0.25">
      <c r="A110" s="8">
        <v>107</v>
      </c>
      <c r="B110" s="16" t="s">
        <v>121</v>
      </c>
      <c r="C110" s="15">
        <v>924306</v>
      </c>
      <c r="D110" s="15">
        <v>432938</v>
      </c>
      <c r="E110" s="15">
        <v>11946</v>
      </c>
      <c r="F110" s="15">
        <v>28240</v>
      </c>
      <c r="G110" s="15">
        <v>38421</v>
      </c>
      <c r="H110" s="15">
        <v>5424</v>
      </c>
      <c r="I110" s="15">
        <v>32438</v>
      </c>
      <c r="J110" s="15">
        <v>1661</v>
      </c>
      <c r="K110" s="15">
        <v>0</v>
      </c>
      <c r="L110" s="15">
        <v>0</v>
      </c>
      <c r="M110" s="15">
        <v>0</v>
      </c>
      <c r="N110" s="6">
        <f t="shared" si="1"/>
        <v>1475374</v>
      </c>
    </row>
    <row r="111" spans="1:14" x14ac:dyDescent="0.25">
      <c r="A111" s="8">
        <v>108</v>
      </c>
      <c r="B111" s="16" t="s">
        <v>122</v>
      </c>
      <c r="C111" s="15">
        <v>230754</v>
      </c>
      <c r="D111" s="15">
        <v>77751</v>
      </c>
      <c r="E111" s="15">
        <v>3546</v>
      </c>
      <c r="F111" s="15">
        <v>9780</v>
      </c>
      <c r="G111" s="15">
        <v>9121</v>
      </c>
      <c r="H111" s="15">
        <v>1220</v>
      </c>
      <c r="I111" s="15">
        <v>5405</v>
      </c>
      <c r="J111" s="15">
        <v>546</v>
      </c>
      <c r="K111" s="15">
        <v>0</v>
      </c>
      <c r="L111" s="15">
        <v>1684</v>
      </c>
      <c r="M111" s="15">
        <v>0</v>
      </c>
      <c r="N111" s="6">
        <f t="shared" si="1"/>
        <v>339807</v>
      </c>
    </row>
    <row r="112" spans="1:14" x14ac:dyDescent="0.25">
      <c r="A112" s="8">
        <v>109</v>
      </c>
      <c r="B112" s="16" t="s">
        <v>123</v>
      </c>
      <c r="C112" s="15">
        <v>87376</v>
      </c>
      <c r="D112" s="15">
        <v>36574</v>
      </c>
      <c r="E112" s="15">
        <v>1425</v>
      </c>
      <c r="F112" s="15">
        <v>4116</v>
      </c>
      <c r="G112" s="15">
        <v>2198</v>
      </c>
      <c r="H112" s="15">
        <v>441</v>
      </c>
      <c r="I112" s="15">
        <v>1458</v>
      </c>
      <c r="J112" s="15">
        <v>228</v>
      </c>
      <c r="K112" s="15">
        <v>0</v>
      </c>
      <c r="L112" s="15">
        <v>0</v>
      </c>
      <c r="M112" s="15">
        <v>0</v>
      </c>
      <c r="N112" s="6">
        <f t="shared" si="1"/>
        <v>133816</v>
      </c>
    </row>
    <row r="113" spans="1:14" x14ac:dyDescent="0.25">
      <c r="A113" s="8">
        <v>110</v>
      </c>
      <c r="B113" s="16" t="s">
        <v>124</v>
      </c>
      <c r="C113" s="15">
        <v>145596</v>
      </c>
      <c r="D113" s="15">
        <v>52865</v>
      </c>
      <c r="E113" s="15">
        <v>2334</v>
      </c>
      <c r="F113" s="15">
        <v>6782</v>
      </c>
      <c r="G113" s="15">
        <v>3130</v>
      </c>
      <c r="H113" s="15">
        <v>733</v>
      </c>
      <c r="I113" s="15">
        <v>2060</v>
      </c>
      <c r="J113" s="15">
        <v>365</v>
      </c>
      <c r="K113" s="15">
        <v>0</v>
      </c>
      <c r="L113" s="15">
        <v>0</v>
      </c>
      <c r="M113" s="15">
        <v>0</v>
      </c>
      <c r="N113" s="6">
        <f t="shared" si="1"/>
        <v>213865</v>
      </c>
    </row>
    <row r="114" spans="1:14" x14ac:dyDescent="0.25">
      <c r="A114" s="8">
        <v>111</v>
      </c>
      <c r="B114" s="16" t="s">
        <v>125</v>
      </c>
      <c r="C114" s="15">
        <v>263541</v>
      </c>
      <c r="D114" s="15">
        <v>98580</v>
      </c>
      <c r="E114" s="15">
        <v>3785</v>
      </c>
      <c r="F114" s="15">
        <v>11117</v>
      </c>
      <c r="G114" s="15">
        <v>8681</v>
      </c>
      <c r="H114" s="15">
        <v>1330</v>
      </c>
      <c r="I114" s="15">
        <v>5124</v>
      </c>
      <c r="J114" s="15">
        <v>587</v>
      </c>
      <c r="K114" s="15">
        <v>0</v>
      </c>
      <c r="L114" s="15">
        <v>0</v>
      </c>
      <c r="M114" s="15">
        <v>0</v>
      </c>
      <c r="N114" s="6">
        <f t="shared" si="1"/>
        <v>392745</v>
      </c>
    </row>
    <row r="115" spans="1:14" x14ac:dyDescent="0.25">
      <c r="A115" s="8">
        <v>112</v>
      </c>
      <c r="B115" s="16" t="s">
        <v>126</v>
      </c>
      <c r="C115" s="15">
        <v>328971</v>
      </c>
      <c r="D115" s="15">
        <v>173411</v>
      </c>
      <c r="E115" s="15">
        <v>5417</v>
      </c>
      <c r="F115" s="15">
        <v>16498</v>
      </c>
      <c r="G115" s="15">
        <v>4911</v>
      </c>
      <c r="H115" s="15">
        <v>1569</v>
      </c>
      <c r="I115" s="15">
        <v>3030</v>
      </c>
      <c r="J115" s="15">
        <v>918</v>
      </c>
      <c r="K115" s="15">
        <v>0</v>
      </c>
      <c r="L115" s="15">
        <v>0</v>
      </c>
      <c r="M115" s="15">
        <v>0</v>
      </c>
      <c r="N115" s="6">
        <f t="shared" si="1"/>
        <v>534725</v>
      </c>
    </row>
    <row r="116" spans="1:14" x14ac:dyDescent="0.25">
      <c r="A116" s="8">
        <v>113</v>
      </c>
      <c r="B116" s="16" t="s">
        <v>127</v>
      </c>
      <c r="C116" s="15">
        <v>253590</v>
      </c>
      <c r="D116" s="15">
        <v>157417</v>
      </c>
      <c r="E116" s="15">
        <v>3781</v>
      </c>
      <c r="F116" s="15">
        <v>9185</v>
      </c>
      <c r="G116" s="15">
        <v>5671</v>
      </c>
      <c r="H116" s="15">
        <v>1472</v>
      </c>
      <c r="I116" s="15">
        <v>6208</v>
      </c>
      <c r="J116" s="15">
        <v>541</v>
      </c>
      <c r="K116" s="15">
        <v>0</v>
      </c>
      <c r="L116" s="15">
        <v>8702</v>
      </c>
      <c r="M116" s="15">
        <v>0</v>
      </c>
      <c r="N116" s="6">
        <f t="shared" si="1"/>
        <v>446567</v>
      </c>
    </row>
    <row r="117" spans="1:14" x14ac:dyDescent="0.25">
      <c r="A117" s="8">
        <v>114</v>
      </c>
      <c r="B117" s="16" t="s">
        <v>128</v>
      </c>
      <c r="C117" s="15">
        <v>83000</v>
      </c>
      <c r="D117" s="15">
        <v>39197</v>
      </c>
      <c r="E117" s="15">
        <v>1423</v>
      </c>
      <c r="F117" s="15">
        <v>4246</v>
      </c>
      <c r="G117" s="15">
        <v>1252</v>
      </c>
      <c r="H117" s="15">
        <v>403</v>
      </c>
      <c r="I117" s="15">
        <v>803</v>
      </c>
      <c r="J117" s="15">
        <v>244</v>
      </c>
      <c r="K117" s="15">
        <v>0</v>
      </c>
      <c r="L117" s="15">
        <v>3739</v>
      </c>
      <c r="M117" s="15">
        <v>0</v>
      </c>
      <c r="N117" s="6">
        <f t="shared" si="1"/>
        <v>134307</v>
      </c>
    </row>
    <row r="118" spans="1:14" x14ac:dyDescent="0.25">
      <c r="A118" s="8">
        <v>115</v>
      </c>
      <c r="B118" s="16" t="s">
        <v>129</v>
      </c>
      <c r="C118" s="15">
        <v>386332</v>
      </c>
      <c r="D118" s="15">
        <v>206256</v>
      </c>
      <c r="E118" s="15">
        <v>5414</v>
      </c>
      <c r="F118" s="15">
        <v>12774</v>
      </c>
      <c r="G118" s="15">
        <v>15239</v>
      </c>
      <c r="H118" s="15">
        <v>2275</v>
      </c>
      <c r="I118" s="15">
        <v>13092</v>
      </c>
      <c r="J118" s="15">
        <v>768</v>
      </c>
      <c r="K118" s="15">
        <v>0</v>
      </c>
      <c r="L118" s="15">
        <v>0</v>
      </c>
      <c r="M118" s="15">
        <v>0</v>
      </c>
      <c r="N118" s="6">
        <f t="shared" si="1"/>
        <v>642150</v>
      </c>
    </row>
    <row r="119" spans="1:14" x14ac:dyDescent="0.25">
      <c r="A119" s="8">
        <v>116</v>
      </c>
      <c r="B119" s="16" t="s">
        <v>130</v>
      </c>
      <c r="C119" s="15">
        <v>227049</v>
      </c>
      <c r="D119" s="15">
        <v>60381</v>
      </c>
      <c r="E119" s="15">
        <v>3608</v>
      </c>
      <c r="F119" s="15">
        <v>9819</v>
      </c>
      <c r="G119" s="15">
        <v>9590</v>
      </c>
      <c r="H119" s="15">
        <v>1212</v>
      </c>
      <c r="I119" s="15">
        <v>5419</v>
      </c>
      <c r="J119" s="15">
        <v>552</v>
      </c>
      <c r="K119" s="15">
        <v>0</v>
      </c>
      <c r="L119" s="15">
        <v>0</v>
      </c>
      <c r="M119" s="15">
        <v>0</v>
      </c>
      <c r="N119" s="6">
        <f t="shared" si="1"/>
        <v>317630</v>
      </c>
    </row>
    <row r="120" spans="1:14" x14ac:dyDescent="0.25">
      <c r="A120" s="8">
        <v>117</v>
      </c>
      <c r="B120" s="16" t="s">
        <v>131</v>
      </c>
      <c r="C120" s="15">
        <v>155858</v>
      </c>
      <c r="D120" s="15">
        <v>65074</v>
      </c>
      <c r="E120" s="15">
        <v>2511</v>
      </c>
      <c r="F120" s="15">
        <v>7149</v>
      </c>
      <c r="G120" s="15">
        <v>4911</v>
      </c>
      <c r="H120" s="15">
        <v>799</v>
      </c>
      <c r="I120" s="15">
        <v>2856</v>
      </c>
      <c r="J120" s="15">
        <v>395</v>
      </c>
      <c r="K120" s="15">
        <v>0</v>
      </c>
      <c r="L120" s="15">
        <v>4047</v>
      </c>
      <c r="M120" s="15">
        <v>0</v>
      </c>
      <c r="N120" s="6">
        <f t="shared" si="1"/>
        <v>243600</v>
      </c>
    </row>
    <row r="121" spans="1:14" x14ac:dyDescent="0.25">
      <c r="A121" s="8">
        <v>118</v>
      </c>
      <c r="B121" s="16" t="s">
        <v>132</v>
      </c>
      <c r="C121" s="15">
        <v>379262</v>
      </c>
      <c r="D121" s="15">
        <v>131720</v>
      </c>
      <c r="E121" s="15">
        <v>5307</v>
      </c>
      <c r="F121" s="15">
        <v>14777</v>
      </c>
      <c r="G121" s="15">
        <v>5119</v>
      </c>
      <c r="H121" s="15">
        <v>1998</v>
      </c>
      <c r="I121" s="15">
        <v>5880</v>
      </c>
      <c r="J121" s="15">
        <v>872</v>
      </c>
      <c r="K121" s="15">
        <v>0</v>
      </c>
      <c r="L121" s="15">
        <v>13960</v>
      </c>
      <c r="M121" s="15">
        <v>0</v>
      </c>
      <c r="N121" s="6">
        <f t="shared" si="1"/>
        <v>558895</v>
      </c>
    </row>
    <row r="122" spans="1:14" x14ac:dyDescent="0.25">
      <c r="A122" s="8">
        <v>119</v>
      </c>
      <c r="B122" s="16" t="s">
        <v>133</v>
      </c>
      <c r="C122" s="15">
        <v>81420</v>
      </c>
      <c r="D122" s="15">
        <v>44889</v>
      </c>
      <c r="E122" s="15">
        <v>1453</v>
      </c>
      <c r="F122" s="15">
        <v>4403</v>
      </c>
      <c r="G122" s="15">
        <v>790</v>
      </c>
      <c r="H122" s="15">
        <v>385</v>
      </c>
      <c r="I122" s="15">
        <v>475</v>
      </c>
      <c r="J122" s="15">
        <v>252</v>
      </c>
      <c r="K122" s="15">
        <v>0</v>
      </c>
      <c r="L122" s="15">
        <v>4296</v>
      </c>
      <c r="M122" s="15">
        <v>0</v>
      </c>
      <c r="N122" s="6">
        <f t="shared" si="1"/>
        <v>138363</v>
      </c>
    </row>
    <row r="123" spans="1:14" x14ac:dyDescent="0.25">
      <c r="A123" s="8">
        <v>120</v>
      </c>
      <c r="B123" s="16" t="s">
        <v>134</v>
      </c>
      <c r="C123" s="15">
        <v>90324</v>
      </c>
      <c r="D123" s="15">
        <v>51128</v>
      </c>
      <c r="E123" s="15">
        <v>1587</v>
      </c>
      <c r="F123" s="15">
        <v>4732</v>
      </c>
      <c r="G123" s="15">
        <v>633</v>
      </c>
      <c r="H123" s="15">
        <v>436</v>
      </c>
      <c r="I123" s="15">
        <v>595</v>
      </c>
      <c r="J123" s="15">
        <v>270</v>
      </c>
      <c r="K123" s="15">
        <v>0</v>
      </c>
      <c r="L123" s="15">
        <v>7208</v>
      </c>
      <c r="M123" s="15">
        <v>0</v>
      </c>
      <c r="N123" s="6">
        <f t="shared" si="1"/>
        <v>156913</v>
      </c>
    </row>
    <row r="124" spans="1:14" x14ac:dyDescent="0.25">
      <c r="A124" s="8">
        <v>121</v>
      </c>
      <c r="B124" s="16" t="s">
        <v>135</v>
      </c>
      <c r="C124" s="15">
        <v>90433</v>
      </c>
      <c r="D124" s="15">
        <v>41212</v>
      </c>
      <c r="E124" s="15">
        <v>1550</v>
      </c>
      <c r="F124" s="15">
        <v>4637</v>
      </c>
      <c r="G124" s="15">
        <v>1252</v>
      </c>
      <c r="H124" s="15">
        <v>437</v>
      </c>
      <c r="I124" s="15">
        <v>830</v>
      </c>
      <c r="J124" s="15">
        <v>263</v>
      </c>
      <c r="K124" s="15">
        <v>0</v>
      </c>
      <c r="L124" s="15">
        <v>0</v>
      </c>
      <c r="M124" s="15">
        <v>0</v>
      </c>
      <c r="N124" s="6">
        <f t="shared" si="1"/>
        <v>140614</v>
      </c>
    </row>
    <row r="125" spans="1:14" x14ac:dyDescent="0.25">
      <c r="A125" s="8">
        <v>122</v>
      </c>
      <c r="B125" s="16" t="s">
        <v>136</v>
      </c>
      <c r="C125" s="15">
        <v>80124</v>
      </c>
      <c r="D125" s="15">
        <v>50082</v>
      </c>
      <c r="E125" s="15">
        <v>1315</v>
      </c>
      <c r="F125" s="15">
        <v>3877</v>
      </c>
      <c r="G125" s="15">
        <v>1133</v>
      </c>
      <c r="H125" s="15">
        <v>395</v>
      </c>
      <c r="I125" s="15">
        <v>896</v>
      </c>
      <c r="J125" s="15">
        <v>224</v>
      </c>
      <c r="K125" s="15">
        <v>0</v>
      </c>
      <c r="L125" s="15">
        <v>2780</v>
      </c>
      <c r="M125" s="15">
        <v>0</v>
      </c>
      <c r="N125" s="6">
        <f t="shared" si="1"/>
        <v>140826</v>
      </c>
    </row>
    <row r="126" spans="1:14" x14ac:dyDescent="0.25">
      <c r="A126" s="8">
        <v>123</v>
      </c>
      <c r="B126" s="16" t="s">
        <v>137</v>
      </c>
      <c r="C126" s="15">
        <v>161520</v>
      </c>
      <c r="D126" s="15">
        <v>92113</v>
      </c>
      <c r="E126" s="15">
        <v>2519</v>
      </c>
      <c r="F126" s="15">
        <v>6778</v>
      </c>
      <c r="G126" s="15">
        <v>5440</v>
      </c>
      <c r="H126" s="15">
        <v>870</v>
      </c>
      <c r="I126" s="15">
        <v>3699</v>
      </c>
      <c r="J126" s="15">
        <v>393</v>
      </c>
      <c r="K126" s="15">
        <v>0</v>
      </c>
      <c r="L126" s="15">
        <v>0</v>
      </c>
      <c r="M126" s="15">
        <v>0</v>
      </c>
      <c r="N126" s="6">
        <f t="shared" si="1"/>
        <v>273332</v>
      </c>
    </row>
    <row r="127" spans="1:14" x14ac:dyDescent="0.25">
      <c r="A127" s="8">
        <v>124</v>
      </c>
      <c r="B127" s="16" t="s">
        <v>138</v>
      </c>
      <c r="C127" s="15">
        <v>837053</v>
      </c>
      <c r="D127" s="15">
        <v>290559</v>
      </c>
      <c r="E127" s="15">
        <v>11791</v>
      </c>
      <c r="F127" s="15">
        <v>29508</v>
      </c>
      <c r="G127" s="15">
        <v>38667</v>
      </c>
      <c r="H127" s="15">
        <v>4753</v>
      </c>
      <c r="I127" s="15">
        <v>25474</v>
      </c>
      <c r="J127" s="15">
        <v>1776</v>
      </c>
      <c r="K127" s="15">
        <v>0</v>
      </c>
      <c r="L127" s="15">
        <v>81518</v>
      </c>
      <c r="M127" s="15">
        <v>0</v>
      </c>
      <c r="N127" s="6">
        <f t="shared" si="1"/>
        <v>1321099</v>
      </c>
    </row>
    <row r="128" spans="1:14" x14ac:dyDescent="0.25">
      <c r="A128" s="8">
        <v>125</v>
      </c>
      <c r="B128" s="16" t="s">
        <v>139</v>
      </c>
      <c r="C128" s="15">
        <v>558580</v>
      </c>
      <c r="D128" s="15">
        <v>263064</v>
      </c>
      <c r="E128" s="15">
        <v>8245</v>
      </c>
      <c r="F128" s="15">
        <v>22721</v>
      </c>
      <c r="G128" s="15">
        <v>23927</v>
      </c>
      <c r="H128" s="15">
        <v>2963</v>
      </c>
      <c r="I128" s="15">
        <v>14376</v>
      </c>
      <c r="J128" s="15">
        <v>1247</v>
      </c>
      <c r="K128" s="15">
        <v>0</v>
      </c>
      <c r="L128" s="15">
        <v>31195</v>
      </c>
      <c r="M128" s="15">
        <v>0</v>
      </c>
      <c r="N128" s="6">
        <f t="shared" si="1"/>
        <v>926318</v>
      </c>
    </row>
    <row r="129" spans="1:14" x14ac:dyDescent="0.25">
      <c r="A129" s="8">
        <v>126</v>
      </c>
      <c r="B129" s="16" t="s">
        <v>140</v>
      </c>
      <c r="C129" s="15">
        <v>250500</v>
      </c>
      <c r="D129" s="15">
        <v>97012</v>
      </c>
      <c r="E129" s="15">
        <v>3846</v>
      </c>
      <c r="F129" s="15">
        <v>10458</v>
      </c>
      <c r="G129" s="15">
        <v>10961</v>
      </c>
      <c r="H129" s="15">
        <v>1340</v>
      </c>
      <c r="I129" s="15">
        <v>6282</v>
      </c>
      <c r="J129" s="15">
        <v>581</v>
      </c>
      <c r="K129" s="15">
        <v>0</v>
      </c>
      <c r="L129" s="15">
        <v>8876</v>
      </c>
      <c r="M129" s="15">
        <v>0</v>
      </c>
      <c r="N129" s="6">
        <f t="shared" si="1"/>
        <v>389856</v>
      </c>
    </row>
    <row r="130" spans="1:14" x14ac:dyDescent="0.25">
      <c r="A130" s="8">
        <v>127</v>
      </c>
      <c r="B130" s="16" t="s">
        <v>141</v>
      </c>
      <c r="C130" s="15">
        <v>129605</v>
      </c>
      <c r="D130" s="15">
        <v>49628</v>
      </c>
      <c r="E130" s="15">
        <v>2058</v>
      </c>
      <c r="F130" s="15">
        <v>6328</v>
      </c>
      <c r="G130" s="15">
        <v>2146</v>
      </c>
      <c r="H130" s="15">
        <v>616</v>
      </c>
      <c r="I130" s="15">
        <v>1244</v>
      </c>
      <c r="J130" s="15">
        <v>342</v>
      </c>
      <c r="K130" s="15">
        <v>0</v>
      </c>
      <c r="L130" s="15">
        <v>0</v>
      </c>
      <c r="M130" s="15">
        <v>0</v>
      </c>
      <c r="N130" s="6">
        <f t="shared" si="1"/>
        <v>191967</v>
      </c>
    </row>
    <row r="131" spans="1:14" x14ac:dyDescent="0.25">
      <c r="A131" s="8">
        <v>128</v>
      </c>
      <c r="B131" s="16" t="s">
        <v>142</v>
      </c>
      <c r="C131" s="15">
        <v>109762</v>
      </c>
      <c r="D131" s="15">
        <v>65504</v>
      </c>
      <c r="E131" s="15">
        <v>1849</v>
      </c>
      <c r="F131" s="15">
        <v>5392</v>
      </c>
      <c r="G131" s="15">
        <v>2236</v>
      </c>
      <c r="H131" s="15">
        <v>544</v>
      </c>
      <c r="I131" s="15">
        <v>1445</v>
      </c>
      <c r="J131" s="15">
        <v>332</v>
      </c>
      <c r="K131" s="15">
        <v>0</v>
      </c>
      <c r="L131" s="15">
        <v>0</v>
      </c>
      <c r="M131" s="15">
        <v>0</v>
      </c>
      <c r="N131" s="6">
        <f t="shared" si="1"/>
        <v>187064</v>
      </c>
    </row>
    <row r="132" spans="1:14" x14ac:dyDescent="0.25">
      <c r="A132" s="8">
        <v>129</v>
      </c>
      <c r="B132" s="16" t="s">
        <v>143</v>
      </c>
      <c r="C132" s="15">
        <v>138033</v>
      </c>
      <c r="D132" s="15">
        <v>81762</v>
      </c>
      <c r="E132" s="15">
        <v>1681</v>
      </c>
      <c r="F132" s="15">
        <v>5029</v>
      </c>
      <c r="G132" s="15">
        <v>641</v>
      </c>
      <c r="H132" s="15">
        <v>699</v>
      </c>
      <c r="I132" s="15">
        <v>1659</v>
      </c>
      <c r="J132" s="15">
        <v>250</v>
      </c>
      <c r="K132" s="15">
        <v>0</v>
      </c>
      <c r="L132" s="15">
        <v>0</v>
      </c>
      <c r="M132" s="15">
        <v>0</v>
      </c>
      <c r="N132" s="6">
        <f t="shared" si="1"/>
        <v>229754</v>
      </c>
    </row>
    <row r="133" spans="1:14" x14ac:dyDescent="0.25">
      <c r="A133" s="8">
        <v>130</v>
      </c>
      <c r="B133" s="16" t="s">
        <v>144</v>
      </c>
      <c r="C133" s="15">
        <v>321126</v>
      </c>
      <c r="D133" s="15">
        <v>127567</v>
      </c>
      <c r="E133" s="15">
        <v>5178</v>
      </c>
      <c r="F133" s="15">
        <v>14690</v>
      </c>
      <c r="G133" s="15">
        <v>10358</v>
      </c>
      <c r="H133" s="15">
        <v>1650</v>
      </c>
      <c r="I133" s="15">
        <v>6148</v>
      </c>
      <c r="J133" s="15">
        <v>823</v>
      </c>
      <c r="K133" s="15">
        <v>0</v>
      </c>
      <c r="L133" s="15">
        <v>0</v>
      </c>
      <c r="M133" s="15">
        <v>0</v>
      </c>
      <c r="N133" s="6">
        <f t="shared" ref="N133:N196" si="2">SUM(C133:M133)</f>
        <v>487540</v>
      </c>
    </row>
    <row r="134" spans="1:14" x14ac:dyDescent="0.25">
      <c r="A134" s="8">
        <v>131</v>
      </c>
      <c r="B134" s="16" t="s">
        <v>145</v>
      </c>
      <c r="C134" s="15">
        <v>611413</v>
      </c>
      <c r="D134" s="15">
        <v>230514</v>
      </c>
      <c r="E134" s="15">
        <v>9295</v>
      </c>
      <c r="F134" s="15">
        <v>26357</v>
      </c>
      <c r="G134" s="15">
        <v>20671</v>
      </c>
      <c r="H134" s="15">
        <v>3157</v>
      </c>
      <c r="I134" s="15">
        <v>12811</v>
      </c>
      <c r="J134" s="15">
        <v>1504</v>
      </c>
      <c r="K134" s="15">
        <v>0</v>
      </c>
      <c r="L134" s="15">
        <v>0</v>
      </c>
      <c r="M134" s="15">
        <v>0</v>
      </c>
      <c r="N134" s="6">
        <f t="shared" si="2"/>
        <v>915722</v>
      </c>
    </row>
    <row r="135" spans="1:14" x14ac:dyDescent="0.25">
      <c r="A135" s="8">
        <v>132</v>
      </c>
      <c r="B135" s="16" t="s">
        <v>146</v>
      </c>
      <c r="C135" s="15">
        <v>200812</v>
      </c>
      <c r="D135" s="15">
        <v>62491</v>
      </c>
      <c r="E135" s="15">
        <v>3142</v>
      </c>
      <c r="F135" s="15">
        <v>6316</v>
      </c>
      <c r="G135" s="15">
        <v>1945</v>
      </c>
      <c r="H135" s="15">
        <v>1308</v>
      </c>
      <c r="I135" s="15">
        <v>5539</v>
      </c>
      <c r="J135" s="15">
        <v>336</v>
      </c>
      <c r="K135" s="15">
        <v>0</v>
      </c>
      <c r="L135" s="15">
        <v>10874</v>
      </c>
      <c r="M135" s="15">
        <v>0</v>
      </c>
      <c r="N135" s="6">
        <f t="shared" si="2"/>
        <v>292763</v>
      </c>
    </row>
    <row r="136" spans="1:14" x14ac:dyDescent="0.25">
      <c r="A136" s="8">
        <v>133</v>
      </c>
      <c r="B136" s="16" t="s">
        <v>147</v>
      </c>
      <c r="C136" s="15">
        <v>231863</v>
      </c>
      <c r="D136" s="15">
        <v>79642</v>
      </c>
      <c r="E136" s="15">
        <v>3714</v>
      </c>
      <c r="F136" s="15">
        <v>9979</v>
      </c>
      <c r="G136" s="15">
        <v>7444</v>
      </c>
      <c r="H136" s="15">
        <v>1250</v>
      </c>
      <c r="I136" s="15">
        <v>5017</v>
      </c>
      <c r="J136" s="15">
        <v>574</v>
      </c>
      <c r="K136" s="15">
        <v>0</v>
      </c>
      <c r="L136" s="15">
        <v>13064</v>
      </c>
      <c r="M136" s="15">
        <v>0</v>
      </c>
      <c r="N136" s="6">
        <f t="shared" si="2"/>
        <v>352547</v>
      </c>
    </row>
    <row r="137" spans="1:14" x14ac:dyDescent="0.25">
      <c r="A137" s="8">
        <v>134</v>
      </c>
      <c r="B137" s="16" t="s">
        <v>148</v>
      </c>
      <c r="C137" s="15">
        <v>1067276</v>
      </c>
      <c r="D137" s="15">
        <v>305003</v>
      </c>
      <c r="E137" s="15">
        <v>15716</v>
      </c>
      <c r="F137" s="15">
        <v>39775</v>
      </c>
      <c r="G137" s="15">
        <v>60195</v>
      </c>
      <c r="H137" s="15">
        <v>6028</v>
      </c>
      <c r="I137" s="15">
        <v>34820</v>
      </c>
      <c r="J137" s="15">
        <v>2229</v>
      </c>
      <c r="K137" s="15">
        <v>0</v>
      </c>
      <c r="L137" s="15">
        <v>0</v>
      </c>
      <c r="M137" s="15">
        <v>0</v>
      </c>
      <c r="N137" s="6">
        <f t="shared" si="2"/>
        <v>1531042</v>
      </c>
    </row>
    <row r="138" spans="1:14" x14ac:dyDescent="0.25">
      <c r="A138" s="8">
        <v>135</v>
      </c>
      <c r="B138" s="16" t="s">
        <v>149</v>
      </c>
      <c r="C138" s="15">
        <v>292121</v>
      </c>
      <c r="D138" s="15">
        <v>52215</v>
      </c>
      <c r="E138" s="15">
        <v>4362</v>
      </c>
      <c r="F138" s="15">
        <v>11115</v>
      </c>
      <c r="G138" s="15">
        <v>14374</v>
      </c>
      <c r="H138" s="15">
        <v>1642</v>
      </c>
      <c r="I138" s="15">
        <v>9539</v>
      </c>
      <c r="J138" s="15">
        <v>623</v>
      </c>
      <c r="K138" s="15">
        <v>0</v>
      </c>
      <c r="L138" s="15">
        <v>0</v>
      </c>
      <c r="M138" s="15">
        <v>0</v>
      </c>
      <c r="N138" s="6">
        <f t="shared" si="2"/>
        <v>385991</v>
      </c>
    </row>
    <row r="139" spans="1:14" x14ac:dyDescent="0.25">
      <c r="A139" s="8">
        <v>136</v>
      </c>
      <c r="B139" s="16" t="s">
        <v>150</v>
      </c>
      <c r="C139" s="15">
        <v>530875</v>
      </c>
      <c r="D139" s="15">
        <v>286327</v>
      </c>
      <c r="E139" s="15">
        <v>7911</v>
      </c>
      <c r="F139" s="15">
        <v>21573</v>
      </c>
      <c r="G139" s="15">
        <v>22072</v>
      </c>
      <c r="H139" s="15">
        <v>2837</v>
      </c>
      <c r="I139" s="15">
        <v>13921</v>
      </c>
      <c r="J139" s="15">
        <v>1192</v>
      </c>
      <c r="K139" s="15">
        <v>0</v>
      </c>
      <c r="L139" s="15">
        <v>82757</v>
      </c>
      <c r="M139" s="15">
        <v>0</v>
      </c>
      <c r="N139" s="6">
        <f t="shared" si="2"/>
        <v>969465</v>
      </c>
    </row>
    <row r="140" spans="1:14" x14ac:dyDescent="0.25">
      <c r="A140" s="8">
        <v>137</v>
      </c>
      <c r="B140" s="16" t="s">
        <v>151</v>
      </c>
      <c r="C140" s="15">
        <v>246248</v>
      </c>
      <c r="D140" s="15">
        <v>97633</v>
      </c>
      <c r="E140" s="15">
        <v>3726</v>
      </c>
      <c r="F140" s="15">
        <v>10035</v>
      </c>
      <c r="G140" s="15">
        <v>6654</v>
      </c>
      <c r="H140" s="15">
        <v>1324</v>
      </c>
      <c r="I140" s="15">
        <v>5118</v>
      </c>
      <c r="J140" s="15">
        <v>622</v>
      </c>
      <c r="K140" s="15">
        <v>0</v>
      </c>
      <c r="L140" s="15">
        <v>5604</v>
      </c>
      <c r="M140" s="15">
        <v>0</v>
      </c>
      <c r="N140" s="6">
        <f t="shared" si="2"/>
        <v>376964</v>
      </c>
    </row>
    <row r="141" spans="1:14" x14ac:dyDescent="0.25">
      <c r="A141" s="8">
        <v>138</v>
      </c>
      <c r="B141" s="16" t="s">
        <v>152</v>
      </c>
      <c r="C141" s="15">
        <v>68387</v>
      </c>
      <c r="D141" s="15">
        <v>38337</v>
      </c>
      <c r="E141" s="15">
        <v>1198</v>
      </c>
      <c r="F141" s="15">
        <v>3600</v>
      </c>
      <c r="G141" s="15">
        <v>849</v>
      </c>
      <c r="H141" s="15">
        <v>327</v>
      </c>
      <c r="I141" s="15">
        <v>535</v>
      </c>
      <c r="J141" s="15">
        <v>216</v>
      </c>
      <c r="K141" s="15">
        <v>0</v>
      </c>
      <c r="L141" s="15">
        <v>0</v>
      </c>
      <c r="M141" s="15">
        <v>0</v>
      </c>
      <c r="N141" s="6">
        <f t="shared" si="2"/>
        <v>113449</v>
      </c>
    </row>
    <row r="142" spans="1:14" x14ac:dyDescent="0.25">
      <c r="A142" s="8">
        <v>139</v>
      </c>
      <c r="B142" s="16" t="s">
        <v>153</v>
      </c>
      <c r="C142" s="15">
        <v>157683</v>
      </c>
      <c r="D142" s="15">
        <v>53529</v>
      </c>
      <c r="E142" s="15">
        <v>2611</v>
      </c>
      <c r="F142" s="15">
        <v>7598</v>
      </c>
      <c r="G142" s="15">
        <v>4300</v>
      </c>
      <c r="H142" s="15">
        <v>788</v>
      </c>
      <c r="I142" s="15">
        <v>2415</v>
      </c>
      <c r="J142" s="15">
        <v>429</v>
      </c>
      <c r="K142" s="15">
        <v>0</v>
      </c>
      <c r="L142" s="15">
        <v>0</v>
      </c>
      <c r="M142" s="15">
        <v>0</v>
      </c>
      <c r="N142" s="6">
        <f t="shared" si="2"/>
        <v>229353</v>
      </c>
    </row>
    <row r="143" spans="1:14" x14ac:dyDescent="0.25">
      <c r="A143" s="8">
        <v>140</v>
      </c>
      <c r="B143" s="16" t="s">
        <v>154</v>
      </c>
      <c r="C143" s="15">
        <v>71534</v>
      </c>
      <c r="D143" s="15">
        <v>31760</v>
      </c>
      <c r="E143" s="15">
        <v>1204</v>
      </c>
      <c r="F143" s="15">
        <v>3497</v>
      </c>
      <c r="G143" s="15">
        <v>1535</v>
      </c>
      <c r="H143" s="15">
        <v>358</v>
      </c>
      <c r="I143" s="15">
        <v>990</v>
      </c>
      <c r="J143" s="15">
        <v>202</v>
      </c>
      <c r="K143" s="15">
        <v>0</v>
      </c>
      <c r="L143" s="15">
        <v>0</v>
      </c>
      <c r="M143" s="15">
        <v>0</v>
      </c>
      <c r="N143" s="6">
        <f t="shared" si="2"/>
        <v>111080</v>
      </c>
    </row>
    <row r="144" spans="1:14" x14ac:dyDescent="0.25">
      <c r="A144" s="8">
        <v>141</v>
      </c>
      <c r="B144" s="16" t="s">
        <v>155</v>
      </c>
      <c r="C144" s="15">
        <v>393148</v>
      </c>
      <c r="D144" s="15">
        <v>113182</v>
      </c>
      <c r="E144" s="15">
        <v>6136</v>
      </c>
      <c r="F144" s="15">
        <v>15267</v>
      </c>
      <c r="G144" s="15">
        <v>15052</v>
      </c>
      <c r="H144" s="15">
        <v>2250</v>
      </c>
      <c r="I144" s="15">
        <v>11138</v>
      </c>
      <c r="J144" s="15">
        <v>859</v>
      </c>
      <c r="K144" s="15">
        <v>0</v>
      </c>
      <c r="L144" s="15">
        <v>0</v>
      </c>
      <c r="M144" s="15">
        <v>0</v>
      </c>
      <c r="N144" s="6">
        <f t="shared" si="2"/>
        <v>557032</v>
      </c>
    </row>
    <row r="145" spans="1:14" x14ac:dyDescent="0.25">
      <c r="A145" s="8">
        <v>142</v>
      </c>
      <c r="B145" s="16" t="s">
        <v>156</v>
      </c>
      <c r="C145" s="15">
        <v>99086</v>
      </c>
      <c r="D145" s="15">
        <v>40049</v>
      </c>
      <c r="E145" s="15">
        <v>1660</v>
      </c>
      <c r="F145" s="15">
        <v>4908</v>
      </c>
      <c r="G145" s="15">
        <v>2057</v>
      </c>
      <c r="H145" s="15">
        <v>487</v>
      </c>
      <c r="I145" s="15">
        <v>1211</v>
      </c>
      <c r="J145" s="15">
        <v>272</v>
      </c>
      <c r="K145" s="15">
        <v>0</v>
      </c>
      <c r="L145" s="15">
        <v>0</v>
      </c>
      <c r="M145" s="15">
        <v>0</v>
      </c>
      <c r="N145" s="6">
        <f t="shared" si="2"/>
        <v>149730</v>
      </c>
    </row>
    <row r="146" spans="1:14" x14ac:dyDescent="0.25">
      <c r="A146" s="8">
        <v>143</v>
      </c>
      <c r="B146" s="16" t="s">
        <v>157</v>
      </c>
      <c r="C146" s="15">
        <v>532305</v>
      </c>
      <c r="D146" s="15">
        <v>199432</v>
      </c>
      <c r="E146" s="15">
        <v>6844</v>
      </c>
      <c r="F146" s="15">
        <v>20336</v>
      </c>
      <c r="G146" s="15">
        <v>16722</v>
      </c>
      <c r="H146" s="15">
        <v>2696</v>
      </c>
      <c r="I146" s="15">
        <v>10610</v>
      </c>
      <c r="J146" s="15">
        <v>1258</v>
      </c>
      <c r="K146" s="15">
        <v>0</v>
      </c>
      <c r="L146" s="15">
        <v>0</v>
      </c>
      <c r="M146" s="15">
        <v>0</v>
      </c>
      <c r="N146" s="6">
        <f t="shared" si="2"/>
        <v>790203</v>
      </c>
    </row>
    <row r="147" spans="1:14" x14ac:dyDescent="0.25">
      <c r="A147" s="8">
        <v>144</v>
      </c>
      <c r="B147" s="16" t="s">
        <v>158</v>
      </c>
      <c r="C147" s="15">
        <v>81644</v>
      </c>
      <c r="D147" s="15">
        <v>35230</v>
      </c>
      <c r="E147" s="15">
        <v>1351</v>
      </c>
      <c r="F147" s="15">
        <v>3949</v>
      </c>
      <c r="G147" s="15">
        <v>1848</v>
      </c>
      <c r="H147" s="15">
        <v>406</v>
      </c>
      <c r="I147" s="15">
        <v>1144</v>
      </c>
      <c r="J147" s="15">
        <v>228</v>
      </c>
      <c r="K147" s="15">
        <v>0</v>
      </c>
      <c r="L147" s="15">
        <v>2761</v>
      </c>
      <c r="M147" s="15">
        <v>0</v>
      </c>
      <c r="N147" s="6">
        <f t="shared" si="2"/>
        <v>128561</v>
      </c>
    </row>
    <row r="148" spans="1:14" x14ac:dyDescent="0.25">
      <c r="A148" s="8">
        <v>145</v>
      </c>
      <c r="B148" s="16" t="s">
        <v>159</v>
      </c>
      <c r="C148" s="15">
        <v>258933</v>
      </c>
      <c r="D148" s="15">
        <v>101082</v>
      </c>
      <c r="E148" s="15">
        <v>3519</v>
      </c>
      <c r="F148" s="15">
        <v>8973</v>
      </c>
      <c r="G148" s="15">
        <v>6707</v>
      </c>
      <c r="H148" s="15">
        <v>1447</v>
      </c>
      <c r="I148" s="15">
        <v>6409</v>
      </c>
      <c r="J148" s="15">
        <v>628</v>
      </c>
      <c r="K148" s="15">
        <v>0</v>
      </c>
      <c r="L148" s="15">
        <v>0</v>
      </c>
      <c r="M148" s="15">
        <v>0</v>
      </c>
      <c r="N148" s="6">
        <f t="shared" si="2"/>
        <v>387698</v>
      </c>
    </row>
    <row r="149" spans="1:14" x14ac:dyDescent="0.25">
      <c r="A149" s="8">
        <v>146</v>
      </c>
      <c r="B149" s="16" t="s">
        <v>160</v>
      </c>
      <c r="C149" s="15">
        <v>183476</v>
      </c>
      <c r="D149" s="15">
        <v>90925</v>
      </c>
      <c r="E149" s="15">
        <v>2958</v>
      </c>
      <c r="F149" s="15">
        <v>8399</v>
      </c>
      <c r="G149" s="15">
        <v>5715</v>
      </c>
      <c r="H149" s="15">
        <v>941</v>
      </c>
      <c r="I149" s="15">
        <v>3392</v>
      </c>
      <c r="J149" s="15">
        <v>483</v>
      </c>
      <c r="K149" s="15">
        <v>0</v>
      </c>
      <c r="L149" s="15">
        <v>0</v>
      </c>
      <c r="M149" s="15">
        <v>0</v>
      </c>
      <c r="N149" s="6">
        <f t="shared" si="2"/>
        <v>296289</v>
      </c>
    </row>
    <row r="150" spans="1:14" x14ac:dyDescent="0.25">
      <c r="A150" s="8">
        <v>147</v>
      </c>
      <c r="B150" s="16" t="s">
        <v>161</v>
      </c>
      <c r="C150" s="15">
        <v>122624</v>
      </c>
      <c r="D150" s="15">
        <v>65403</v>
      </c>
      <c r="E150" s="15">
        <v>2006</v>
      </c>
      <c r="F150" s="15">
        <v>5558</v>
      </c>
      <c r="G150" s="15">
        <v>708</v>
      </c>
      <c r="H150" s="15">
        <v>644</v>
      </c>
      <c r="I150" s="15">
        <v>1412</v>
      </c>
      <c r="J150" s="15">
        <v>307</v>
      </c>
      <c r="K150" s="15">
        <v>0</v>
      </c>
      <c r="L150" s="15">
        <v>3865</v>
      </c>
      <c r="M150" s="15">
        <v>0</v>
      </c>
      <c r="N150" s="6">
        <f t="shared" si="2"/>
        <v>202527</v>
      </c>
    </row>
    <row r="151" spans="1:14" x14ac:dyDescent="0.25">
      <c r="A151" s="8">
        <v>148</v>
      </c>
      <c r="B151" s="16" t="s">
        <v>162</v>
      </c>
      <c r="C151" s="15">
        <v>175304</v>
      </c>
      <c r="D151" s="15">
        <v>81188</v>
      </c>
      <c r="E151" s="15">
        <v>2632</v>
      </c>
      <c r="F151" s="15">
        <v>7983</v>
      </c>
      <c r="G151" s="15">
        <v>4039</v>
      </c>
      <c r="H151" s="15">
        <v>854</v>
      </c>
      <c r="I151" s="15">
        <v>2402</v>
      </c>
      <c r="J151" s="15">
        <v>420</v>
      </c>
      <c r="K151" s="15">
        <v>0</v>
      </c>
      <c r="L151" s="15">
        <v>0</v>
      </c>
      <c r="M151" s="15">
        <v>0</v>
      </c>
      <c r="N151" s="6">
        <f t="shared" si="2"/>
        <v>274822</v>
      </c>
    </row>
    <row r="152" spans="1:14" x14ac:dyDescent="0.25">
      <c r="A152" s="8">
        <v>149</v>
      </c>
      <c r="B152" s="16" t="s">
        <v>163</v>
      </c>
      <c r="C152" s="15">
        <v>125407</v>
      </c>
      <c r="D152" s="15">
        <v>65219</v>
      </c>
      <c r="E152" s="15">
        <v>1984</v>
      </c>
      <c r="F152" s="15">
        <v>5703</v>
      </c>
      <c r="G152" s="15">
        <v>3607</v>
      </c>
      <c r="H152" s="15">
        <v>637</v>
      </c>
      <c r="I152" s="15">
        <v>2147</v>
      </c>
      <c r="J152" s="15">
        <v>342</v>
      </c>
      <c r="K152" s="15">
        <v>0</v>
      </c>
      <c r="L152" s="15">
        <v>11097</v>
      </c>
      <c r="M152" s="15">
        <v>0</v>
      </c>
      <c r="N152" s="6">
        <f t="shared" si="2"/>
        <v>216143</v>
      </c>
    </row>
    <row r="153" spans="1:14" x14ac:dyDescent="0.25">
      <c r="A153" s="8">
        <v>150</v>
      </c>
      <c r="B153" s="16" t="s">
        <v>164</v>
      </c>
      <c r="C153" s="15">
        <v>498336</v>
      </c>
      <c r="D153" s="15">
        <v>137037</v>
      </c>
      <c r="E153" s="15">
        <v>7012</v>
      </c>
      <c r="F153" s="15">
        <v>17116</v>
      </c>
      <c r="G153" s="15">
        <v>21796</v>
      </c>
      <c r="H153" s="15">
        <v>2882</v>
      </c>
      <c r="I153" s="15">
        <v>17119</v>
      </c>
      <c r="J153" s="15">
        <v>925</v>
      </c>
      <c r="K153" s="15">
        <v>0</v>
      </c>
      <c r="L153" s="15">
        <v>0</v>
      </c>
      <c r="M153" s="15">
        <v>0</v>
      </c>
      <c r="N153" s="6">
        <f t="shared" si="2"/>
        <v>702223</v>
      </c>
    </row>
    <row r="154" spans="1:14" x14ac:dyDescent="0.25">
      <c r="A154" s="8">
        <v>151</v>
      </c>
      <c r="B154" s="16" t="s">
        <v>165</v>
      </c>
      <c r="C154" s="15">
        <v>64036</v>
      </c>
      <c r="D154" s="15">
        <v>30076</v>
      </c>
      <c r="E154" s="15">
        <v>1114</v>
      </c>
      <c r="F154" s="15">
        <v>3412</v>
      </c>
      <c r="G154" s="15">
        <v>618</v>
      </c>
      <c r="H154" s="15">
        <v>301</v>
      </c>
      <c r="I154" s="15">
        <v>388</v>
      </c>
      <c r="J154" s="15">
        <v>188</v>
      </c>
      <c r="K154" s="15">
        <v>0</v>
      </c>
      <c r="L154" s="15">
        <v>0</v>
      </c>
      <c r="M154" s="15">
        <v>0</v>
      </c>
      <c r="N154" s="6">
        <f t="shared" si="2"/>
        <v>100133</v>
      </c>
    </row>
    <row r="155" spans="1:14" x14ac:dyDescent="0.25">
      <c r="A155" s="8">
        <v>152</v>
      </c>
      <c r="B155" s="16" t="s">
        <v>166</v>
      </c>
      <c r="C155" s="15">
        <v>136975</v>
      </c>
      <c r="D155" s="15">
        <v>48241</v>
      </c>
      <c r="E155" s="15">
        <v>2224</v>
      </c>
      <c r="F155" s="15">
        <v>6366</v>
      </c>
      <c r="G155" s="15">
        <v>4575</v>
      </c>
      <c r="H155" s="15">
        <v>697</v>
      </c>
      <c r="I155" s="15">
        <v>2489</v>
      </c>
      <c r="J155" s="15">
        <v>360</v>
      </c>
      <c r="K155" s="15">
        <v>0</v>
      </c>
      <c r="L155" s="15">
        <v>8007</v>
      </c>
      <c r="M155" s="15">
        <v>0</v>
      </c>
      <c r="N155" s="6">
        <f t="shared" si="2"/>
        <v>209934</v>
      </c>
    </row>
    <row r="156" spans="1:14" x14ac:dyDescent="0.25">
      <c r="A156" s="8">
        <v>153</v>
      </c>
      <c r="B156" s="16" t="s">
        <v>167</v>
      </c>
      <c r="C156" s="15">
        <v>222986</v>
      </c>
      <c r="D156" s="15">
        <v>63391</v>
      </c>
      <c r="E156" s="15">
        <v>3440</v>
      </c>
      <c r="F156" s="15">
        <v>9161</v>
      </c>
      <c r="G156" s="15">
        <v>9359</v>
      </c>
      <c r="H156" s="15">
        <v>1213</v>
      </c>
      <c r="I156" s="15">
        <v>5974</v>
      </c>
      <c r="J156" s="15">
        <v>512</v>
      </c>
      <c r="K156" s="15">
        <v>0</v>
      </c>
      <c r="L156" s="15">
        <v>0</v>
      </c>
      <c r="M156" s="15">
        <v>0</v>
      </c>
      <c r="N156" s="6">
        <f t="shared" si="2"/>
        <v>316036</v>
      </c>
    </row>
    <row r="157" spans="1:14" x14ac:dyDescent="0.25">
      <c r="A157" s="8">
        <v>154</v>
      </c>
      <c r="B157" s="16" t="s">
        <v>168</v>
      </c>
      <c r="C157" s="15">
        <v>191762</v>
      </c>
      <c r="D157" s="15">
        <v>84149</v>
      </c>
      <c r="E157" s="15">
        <v>3024</v>
      </c>
      <c r="F157" s="15">
        <v>8306</v>
      </c>
      <c r="G157" s="15">
        <v>4687</v>
      </c>
      <c r="H157" s="15">
        <v>1015</v>
      </c>
      <c r="I157" s="15">
        <v>3599</v>
      </c>
      <c r="J157" s="15">
        <v>473</v>
      </c>
      <c r="K157" s="15">
        <v>0</v>
      </c>
      <c r="L157" s="15">
        <v>0</v>
      </c>
      <c r="M157" s="15">
        <v>0</v>
      </c>
      <c r="N157" s="6">
        <f t="shared" si="2"/>
        <v>297015</v>
      </c>
    </row>
    <row r="158" spans="1:14" x14ac:dyDescent="0.25">
      <c r="A158" s="8">
        <v>155</v>
      </c>
      <c r="B158" s="16" t="s">
        <v>169</v>
      </c>
      <c r="C158" s="15">
        <v>111069</v>
      </c>
      <c r="D158" s="15">
        <v>59724</v>
      </c>
      <c r="E158" s="15">
        <v>1890</v>
      </c>
      <c r="F158" s="15">
        <v>5563</v>
      </c>
      <c r="G158" s="15">
        <v>2109</v>
      </c>
      <c r="H158" s="15">
        <v>547</v>
      </c>
      <c r="I158" s="15">
        <v>1271</v>
      </c>
      <c r="J158" s="15">
        <v>306</v>
      </c>
      <c r="K158" s="15">
        <v>0</v>
      </c>
      <c r="L158" s="15">
        <v>0</v>
      </c>
      <c r="M158" s="15">
        <v>0</v>
      </c>
      <c r="N158" s="6">
        <f t="shared" si="2"/>
        <v>182479</v>
      </c>
    </row>
    <row r="159" spans="1:14" x14ac:dyDescent="0.25">
      <c r="A159" s="8">
        <v>156</v>
      </c>
      <c r="B159" s="16" t="s">
        <v>170</v>
      </c>
      <c r="C159" s="15">
        <v>200470</v>
      </c>
      <c r="D159" s="15">
        <v>72164</v>
      </c>
      <c r="E159" s="15">
        <v>3233</v>
      </c>
      <c r="F159" s="15">
        <v>8957</v>
      </c>
      <c r="G159" s="15">
        <v>6058</v>
      </c>
      <c r="H159" s="15">
        <v>1050</v>
      </c>
      <c r="I159" s="15">
        <v>4114</v>
      </c>
      <c r="J159" s="15">
        <v>535</v>
      </c>
      <c r="K159" s="15">
        <v>0</v>
      </c>
      <c r="L159" s="15">
        <v>0</v>
      </c>
      <c r="M159" s="15">
        <v>0</v>
      </c>
      <c r="N159" s="6">
        <f t="shared" si="2"/>
        <v>296581</v>
      </c>
    </row>
    <row r="160" spans="1:14" x14ac:dyDescent="0.25">
      <c r="A160" s="8">
        <v>157</v>
      </c>
      <c r="B160" s="16" t="s">
        <v>171</v>
      </c>
      <c r="C160" s="15">
        <v>1042324</v>
      </c>
      <c r="D160" s="15">
        <v>279159</v>
      </c>
      <c r="E160" s="15">
        <v>13607</v>
      </c>
      <c r="F160" s="15">
        <v>32598</v>
      </c>
      <c r="G160" s="15">
        <v>24240</v>
      </c>
      <c r="H160" s="15">
        <v>6062</v>
      </c>
      <c r="I160" s="15">
        <v>29147</v>
      </c>
      <c r="J160" s="15">
        <v>1981</v>
      </c>
      <c r="K160" s="15">
        <v>0</v>
      </c>
      <c r="L160" s="15">
        <v>0</v>
      </c>
      <c r="M160" s="15">
        <v>0</v>
      </c>
      <c r="N160" s="6">
        <f t="shared" si="2"/>
        <v>1429118</v>
      </c>
    </row>
    <row r="161" spans="1:14" x14ac:dyDescent="0.25">
      <c r="A161" s="8">
        <v>158</v>
      </c>
      <c r="B161" s="16" t="s">
        <v>172</v>
      </c>
      <c r="C161" s="15">
        <v>184581</v>
      </c>
      <c r="D161" s="15">
        <v>70590</v>
      </c>
      <c r="E161" s="15">
        <v>3115</v>
      </c>
      <c r="F161" s="15">
        <v>7936</v>
      </c>
      <c r="G161" s="15">
        <v>4605</v>
      </c>
      <c r="H161" s="15">
        <v>1034</v>
      </c>
      <c r="I161" s="15">
        <v>3887</v>
      </c>
      <c r="J161" s="15">
        <v>524</v>
      </c>
      <c r="K161" s="15">
        <v>0</v>
      </c>
      <c r="L161" s="15">
        <v>20321</v>
      </c>
      <c r="M161" s="15">
        <v>0</v>
      </c>
      <c r="N161" s="6">
        <f t="shared" si="2"/>
        <v>296593</v>
      </c>
    </row>
    <row r="162" spans="1:14" x14ac:dyDescent="0.25">
      <c r="A162" s="8">
        <v>159</v>
      </c>
      <c r="B162" s="16" t="s">
        <v>173</v>
      </c>
      <c r="C162" s="15">
        <v>276001</v>
      </c>
      <c r="D162" s="15">
        <v>73385</v>
      </c>
      <c r="E162" s="15">
        <v>4160</v>
      </c>
      <c r="F162" s="15">
        <v>10841</v>
      </c>
      <c r="G162" s="15">
        <v>10462</v>
      </c>
      <c r="H162" s="15">
        <v>1528</v>
      </c>
      <c r="I162" s="15">
        <v>7111</v>
      </c>
      <c r="J162" s="15">
        <v>601</v>
      </c>
      <c r="K162" s="15">
        <v>0</v>
      </c>
      <c r="L162" s="15">
        <v>0</v>
      </c>
      <c r="M162" s="15">
        <v>0</v>
      </c>
      <c r="N162" s="6">
        <f t="shared" si="2"/>
        <v>384089</v>
      </c>
    </row>
    <row r="163" spans="1:14" x14ac:dyDescent="0.25">
      <c r="A163" s="8">
        <v>160</v>
      </c>
      <c r="B163" s="16" t="s">
        <v>174</v>
      </c>
      <c r="C163" s="15">
        <v>136209</v>
      </c>
      <c r="D163" s="15">
        <v>56724</v>
      </c>
      <c r="E163" s="15">
        <v>2021</v>
      </c>
      <c r="F163" s="15">
        <v>5986</v>
      </c>
      <c r="G163" s="15">
        <v>2616</v>
      </c>
      <c r="H163" s="15">
        <v>678</v>
      </c>
      <c r="I163" s="15">
        <v>1960</v>
      </c>
      <c r="J163" s="15">
        <v>326</v>
      </c>
      <c r="K163" s="15">
        <v>0</v>
      </c>
      <c r="L163" s="15">
        <v>0</v>
      </c>
      <c r="M163" s="15">
        <v>0</v>
      </c>
      <c r="N163" s="6">
        <f t="shared" si="2"/>
        <v>206520</v>
      </c>
    </row>
    <row r="164" spans="1:14" x14ac:dyDescent="0.25">
      <c r="A164" s="8">
        <v>161</v>
      </c>
      <c r="B164" s="16" t="s">
        <v>175</v>
      </c>
      <c r="C164" s="15">
        <v>163180</v>
      </c>
      <c r="D164" s="15">
        <v>49350</v>
      </c>
      <c r="E164" s="15">
        <v>2644</v>
      </c>
      <c r="F164" s="15">
        <v>7558</v>
      </c>
      <c r="G164" s="15">
        <v>5000</v>
      </c>
      <c r="H164" s="15">
        <v>832</v>
      </c>
      <c r="I164" s="15">
        <v>2990</v>
      </c>
      <c r="J164" s="15">
        <v>428</v>
      </c>
      <c r="K164" s="15">
        <v>0</v>
      </c>
      <c r="L164" s="15">
        <v>0</v>
      </c>
      <c r="M164" s="15">
        <v>0</v>
      </c>
      <c r="N164" s="6">
        <f t="shared" si="2"/>
        <v>231982</v>
      </c>
    </row>
    <row r="165" spans="1:14" x14ac:dyDescent="0.25">
      <c r="A165" s="8">
        <v>162</v>
      </c>
      <c r="B165" s="16" t="s">
        <v>176</v>
      </c>
      <c r="C165" s="15">
        <v>127077</v>
      </c>
      <c r="D165" s="15">
        <v>42706</v>
      </c>
      <c r="E165" s="15">
        <v>2006</v>
      </c>
      <c r="F165" s="15">
        <v>5770</v>
      </c>
      <c r="G165" s="15">
        <v>4091</v>
      </c>
      <c r="H165" s="15">
        <v>646</v>
      </c>
      <c r="I165" s="15">
        <v>2328</v>
      </c>
      <c r="J165" s="15">
        <v>316</v>
      </c>
      <c r="K165" s="15">
        <v>0</v>
      </c>
      <c r="L165" s="15">
        <v>15172</v>
      </c>
      <c r="M165" s="15">
        <v>0</v>
      </c>
      <c r="N165" s="6">
        <f t="shared" si="2"/>
        <v>200112</v>
      </c>
    </row>
    <row r="166" spans="1:14" x14ac:dyDescent="0.25">
      <c r="A166" s="8">
        <v>163</v>
      </c>
      <c r="B166" s="16" t="s">
        <v>177</v>
      </c>
      <c r="C166" s="15">
        <v>117206</v>
      </c>
      <c r="D166" s="15">
        <v>90688</v>
      </c>
      <c r="E166" s="15">
        <v>1917</v>
      </c>
      <c r="F166" s="15">
        <v>5570</v>
      </c>
      <c r="G166" s="15">
        <v>3323</v>
      </c>
      <c r="H166" s="15">
        <v>587</v>
      </c>
      <c r="I166" s="15">
        <v>1873</v>
      </c>
      <c r="J166" s="15">
        <v>306</v>
      </c>
      <c r="K166" s="15">
        <v>0</v>
      </c>
      <c r="L166" s="15">
        <v>0</v>
      </c>
      <c r="M166" s="15">
        <v>0</v>
      </c>
      <c r="N166" s="6">
        <f t="shared" si="2"/>
        <v>221470</v>
      </c>
    </row>
    <row r="167" spans="1:14" x14ac:dyDescent="0.25">
      <c r="A167" s="8">
        <v>164</v>
      </c>
      <c r="B167" s="16" t="s">
        <v>178</v>
      </c>
      <c r="C167" s="15">
        <v>168469</v>
      </c>
      <c r="D167" s="15">
        <v>49834</v>
      </c>
      <c r="E167" s="15">
        <v>2662</v>
      </c>
      <c r="F167" s="15">
        <v>7551</v>
      </c>
      <c r="G167" s="15">
        <v>5566</v>
      </c>
      <c r="H167" s="15">
        <v>867</v>
      </c>
      <c r="I167" s="15">
        <v>3331</v>
      </c>
      <c r="J167" s="15">
        <v>422</v>
      </c>
      <c r="K167" s="15">
        <v>0</v>
      </c>
      <c r="L167" s="15">
        <v>0</v>
      </c>
      <c r="M167" s="15">
        <v>0</v>
      </c>
      <c r="N167" s="6">
        <f t="shared" si="2"/>
        <v>238702</v>
      </c>
    </row>
    <row r="168" spans="1:14" x14ac:dyDescent="0.25">
      <c r="A168" s="8">
        <v>165</v>
      </c>
      <c r="B168" s="16" t="s">
        <v>179</v>
      </c>
      <c r="C168" s="15">
        <v>124424</v>
      </c>
      <c r="D168" s="15">
        <v>83945</v>
      </c>
      <c r="E168" s="15">
        <v>2005</v>
      </c>
      <c r="F168" s="15">
        <v>5836</v>
      </c>
      <c r="G168" s="15">
        <v>2996</v>
      </c>
      <c r="H168" s="15">
        <v>624</v>
      </c>
      <c r="I168" s="15">
        <v>1900</v>
      </c>
      <c r="J168" s="15">
        <v>324</v>
      </c>
      <c r="K168" s="15">
        <v>0</v>
      </c>
      <c r="L168" s="15">
        <v>0</v>
      </c>
      <c r="M168" s="15">
        <v>0</v>
      </c>
      <c r="N168" s="6">
        <f t="shared" si="2"/>
        <v>222054</v>
      </c>
    </row>
    <row r="169" spans="1:14" x14ac:dyDescent="0.25">
      <c r="A169" s="8">
        <v>166</v>
      </c>
      <c r="B169" s="16" t="s">
        <v>180</v>
      </c>
      <c r="C169" s="15">
        <v>537837</v>
      </c>
      <c r="D169" s="15">
        <v>163165</v>
      </c>
      <c r="E169" s="15">
        <v>8303</v>
      </c>
      <c r="F169" s="15">
        <v>20826</v>
      </c>
      <c r="G169" s="15">
        <v>22325</v>
      </c>
      <c r="H169" s="15">
        <v>3059</v>
      </c>
      <c r="I169" s="15">
        <v>16189</v>
      </c>
      <c r="J169" s="15">
        <v>1165</v>
      </c>
      <c r="K169" s="15">
        <v>0</v>
      </c>
      <c r="L169" s="15">
        <v>0</v>
      </c>
      <c r="M169" s="15">
        <v>0</v>
      </c>
      <c r="N169" s="6">
        <f t="shared" si="2"/>
        <v>772869</v>
      </c>
    </row>
    <row r="170" spans="1:14" x14ac:dyDescent="0.25">
      <c r="A170" s="8">
        <v>167</v>
      </c>
      <c r="B170" s="16" t="s">
        <v>181</v>
      </c>
      <c r="C170" s="15">
        <v>134911</v>
      </c>
      <c r="D170" s="15">
        <v>61168</v>
      </c>
      <c r="E170" s="15">
        <v>2156</v>
      </c>
      <c r="F170" s="15">
        <v>6113</v>
      </c>
      <c r="G170" s="15">
        <v>4247</v>
      </c>
      <c r="H170" s="15">
        <v>694</v>
      </c>
      <c r="I170" s="15">
        <v>2529</v>
      </c>
      <c r="J170" s="15">
        <v>338</v>
      </c>
      <c r="K170" s="15">
        <v>0</v>
      </c>
      <c r="L170" s="15">
        <v>8837</v>
      </c>
      <c r="M170" s="15">
        <v>0</v>
      </c>
      <c r="N170" s="6">
        <f t="shared" si="2"/>
        <v>220993</v>
      </c>
    </row>
    <row r="171" spans="1:14" x14ac:dyDescent="0.25">
      <c r="A171" s="8">
        <v>168</v>
      </c>
      <c r="B171" s="16" t="s">
        <v>182</v>
      </c>
      <c r="C171" s="15">
        <v>91069</v>
      </c>
      <c r="D171" s="15">
        <v>38135</v>
      </c>
      <c r="E171" s="15">
        <v>1542</v>
      </c>
      <c r="F171" s="15">
        <v>4506</v>
      </c>
      <c r="G171" s="15">
        <v>2079</v>
      </c>
      <c r="H171" s="15">
        <v>452</v>
      </c>
      <c r="I171" s="15">
        <v>1258</v>
      </c>
      <c r="J171" s="15">
        <v>258</v>
      </c>
      <c r="K171" s="15">
        <v>0</v>
      </c>
      <c r="L171" s="15">
        <v>0</v>
      </c>
      <c r="M171" s="15">
        <v>0</v>
      </c>
      <c r="N171" s="6">
        <f t="shared" si="2"/>
        <v>139299</v>
      </c>
    </row>
    <row r="172" spans="1:14" x14ac:dyDescent="0.25">
      <c r="A172" s="8">
        <v>169</v>
      </c>
      <c r="B172" s="16" t="s">
        <v>183</v>
      </c>
      <c r="C172" s="15">
        <v>229970</v>
      </c>
      <c r="D172" s="15">
        <v>92531</v>
      </c>
      <c r="E172" s="15">
        <v>3698</v>
      </c>
      <c r="F172" s="15">
        <v>10432</v>
      </c>
      <c r="G172" s="15">
        <v>9151</v>
      </c>
      <c r="H172" s="15">
        <v>1188</v>
      </c>
      <c r="I172" s="15">
        <v>4616</v>
      </c>
      <c r="J172" s="15">
        <v>585</v>
      </c>
      <c r="K172" s="15">
        <v>0</v>
      </c>
      <c r="L172" s="15">
        <v>0</v>
      </c>
      <c r="M172" s="15">
        <v>0</v>
      </c>
      <c r="N172" s="6">
        <f t="shared" si="2"/>
        <v>352171</v>
      </c>
    </row>
    <row r="173" spans="1:14" x14ac:dyDescent="0.25">
      <c r="A173" s="8">
        <v>170</v>
      </c>
      <c r="B173" s="16" t="s">
        <v>184</v>
      </c>
      <c r="C173" s="15">
        <v>272805</v>
      </c>
      <c r="D173" s="15">
        <v>98848</v>
      </c>
      <c r="E173" s="15">
        <v>3777</v>
      </c>
      <c r="F173" s="15">
        <v>11804</v>
      </c>
      <c r="G173" s="15">
        <v>7362</v>
      </c>
      <c r="H173" s="15">
        <v>1309</v>
      </c>
      <c r="I173" s="15">
        <v>3880</v>
      </c>
      <c r="J173" s="15">
        <v>596</v>
      </c>
      <c r="K173" s="15">
        <v>0</v>
      </c>
      <c r="L173" s="15">
        <v>12779</v>
      </c>
      <c r="M173" s="15">
        <v>0</v>
      </c>
      <c r="N173" s="6">
        <f t="shared" si="2"/>
        <v>413160</v>
      </c>
    </row>
    <row r="174" spans="1:14" x14ac:dyDescent="0.25">
      <c r="A174" s="8">
        <v>171</v>
      </c>
      <c r="B174" s="16" t="s">
        <v>185</v>
      </c>
      <c r="C174" s="15">
        <v>814870</v>
      </c>
      <c r="D174" s="15">
        <v>237591</v>
      </c>
      <c r="E174" s="15">
        <v>12383</v>
      </c>
      <c r="F174" s="15">
        <v>32126</v>
      </c>
      <c r="G174" s="15">
        <v>47013</v>
      </c>
      <c r="H174" s="15">
        <v>4521</v>
      </c>
      <c r="I174" s="15">
        <v>23374</v>
      </c>
      <c r="J174" s="15">
        <v>1817</v>
      </c>
      <c r="K174" s="15">
        <v>0</v>
      </c>
      <c r="L174" s="15">
        <v>0</v>
      </c>
      <c r="M174" s="15">
        <v>0</v>
      </c>
      <c r="N174" s="6">
        <f t="shared" si="2"/>
        <v>1173695</v>
      </c>
    </row>
    <row r="175" spans="1:14" x14ac:dyDescent="0.25">
      <c r="A175" s="8">
        <v>172</v>
      </c>
      <c r="B175" s="16" t="s">
        <v>186</v>
      </c>
      <c r="C175" s="15">
        <v>50517</v>
      </c>
      <c r="D175" s="15">
        <v>22330</v>
      </c>
      <c r="E175" s="15">
        <v>862</v>
      </c>
      <c r="F175" s="15">
        <v>2275</v>
      </c>
      <c r="G175" s="15">
        <v>700</v>
      </c>
      <c r="H175" s="15">
        <v>276</v>
      </c>
      <c r="I175" s="15">
        <v>830</v>
      </c>
      <c r="J175" s="15">
        <v>128</v>
      </c>
      <c r="K175" s="15">
        <v>0</v>
      </c>
      <c r="L175" s="15">
        <v>0</v>
      </c>
      <c r="M175" s="15">
        <v>0</v>
      </c>
      <c r="N175" s="6">
        <f t="shared" si="2"/>
        <v>77918</v>
      </c>
    </row>
    <row r="176" spans="1:14" x14ac:dyDescent="0.25">
      <c r="A176" s="8">
        <v>173</v>
      </c>
      <c r="B176" s="16" t="s">
        <v>187</v>
      </c>
      <c r="C176" s="15">
        <v>120161</v>
      </c>
      <c r="D176" s="15">
        <v>51535</v>
      </c>
      <c r="E176" s="15">
        <v>1850</v>
      </c>
      <c r="F176" s="15">
        <v>5123</v>
      </c>
      <c r="G176" s="15">
        <v>2847</v>
      </c>
      <c r="H176" s="15">
        <v>633</v>
      </c>
      <c r="I176" s="15">
        <v>2228</v>
      </c>
      <c r="J176" s="15">
        <v>279</v>
      </c>
      <c r="K176" s="15">
        <v>0</v>
      </c>
      <c r="L176" s="15">
        <v>2964</v>
      </c>
      <c r="M176" s="15">
        <v>0</v>
      </c>
      <c r="N176" s="6">
        <f t="shared" si="2"/>
        <v>187620</v>
      </c>
    </row>
    <row r="177" spans="1:14" x14ac:dyDescent="0.25">
      <c r="A177" s="8">
        <v>174</v>
      </c>
      <c r="B177" s="16" t="s">
        <v>188</v>
      </c>
      <c r="C177" s="15">
        <v>182627</v>
      </c>
      <c r="D177" s="15">
        <v>83963</v>
      </c>
      <c r="E177" s="15">
        <v>2589</v>
      </c>
      <c r="F177" s="15">
        <v>7249</v>
      </c>
      <c r="G177" s="15">
        <v>6520</v>
      </c>
      <c r="H177" s="15">
        <v>958</v>
      </c>
      <c r="I177" s="15">
        <v>4623</v>
      </c>
      <c r="J177" s="15">
        <v>405</v>
      </c>
      <c r="K177" s="15">
        <v>0</v>
      </c>
      <c r="L177" s="15">
        <v>2515</v>
      </c>
      <c r="M177" s="15">
        <v>0</v>
      </c>
      <c r="N177" s="6">
        <f t="shared" si="2"/>
        <v>291449</v>
      </c>
    </row>
    <row r="178" spans="1:14" x14ac:dyDescent="0.25">
      <c r="A178" s="8">
        <v>175</v>
      </c>
      <c r="B178" s="16" t="s">
        <v>189</v>
      </c>
      <c r="C178" s="15">
        <v>123357</v>
      </c>
      <c r="D178" s="15">
        <v>59660</v>
      </c>
      <c r="E178" s="15">
        <v>2031</v>
      </c>
      <c r="F178" s="15">
        <v>5904</v>
      </c>
      <c r="G178" s="15">
        <v>3115</v>
      </c>
      <c r="H178" s="15">
        <v>617</v>
      </c>
      <c r="I178" s="15">
        <v>1893</v>
      </c>
      <c r="J178" s="15">
        <v>336</v>
      </c>
      <c r="K178" s="15">
        <v>0</v>
      </c>
      <c r="L178" s="15">
        <v>4051</v>
      </c>
      <c r="M178" s="15">
        <v>0</v>
      </c>
      <c r="N178" s="6">
        <f t="shared" si="2"/>
        <v>200964</v>
      </c>
    </row>
    <row r="179" spans="1:14" x14ac:dyDescent="0.25">
      <c r="A179" s="8">
        <v>176</v>
      </c>
      <c r="B179" s="16" t="s">
        <v>190</v>
      </c>
      <c r="C179" s="15">
        <v>222029</v>
      </c>
      <c r="D179" s="15">
        <v>87497</v>
      </c>
      <c r="E179" s="15">
        <v>3526</v>
      </c>
      <c r="F179" s="15">
        <v>10067</v>
      </c>
      <c r="G179" s="15">
        <v>5365</v>
      </c>
      <c r="H179" s="15">
        <v>1135</v>
      </c>
      <c r="I179" s="15">
        <v>3626</v>
      </c>
      <c r="J179" s="15">
        <v>587</v>
      </c>
      <c r="K179" s="15">
        <v>0</v>
      </c>
      <c r="L179" s="15">
        <v>0</v>
      </c>
      <c r="M179" s="15">
        <v>0</v>
      </c>
      <c r="N179" s="6">
        <f t="shared" si="2"/>
        <v>333832</v>
      </c>
    </row>
    <row r="180" spans="1:14" x14ac:dyDescent="0.25">
      <c r="A180" s="8">
        <v>177</v>
      </c>
      <c r="B180" s="16" t="s">
        <v>191</v>
      </c>
      <c r="C180" s="15">
        <v>477421</v>
      </c>
      <c r="D180" s="15">
        <v>133727</v>
      </c>
      <c r="E180" s="15">
        <v>7438</v>
      </c>
      <c r="F180" s="15">
        <v>18278</v>
      </c>
      <c r="G180" s="15">
        <v>18808</v>
      </c>
      <c r="H180" s="15">
        <v>2753</v>
      </c>
      <c r="I180" s="15">
        <v>14182</v>
      </c>
      <c r="J180" s="15">
        <v>1074</v>
      </c>
      <c r="K180" s="15">
        <v>0</v>
      </c>
      <c r="L180" s="15">
        <v>0</v>
      </c>
      <c r="M180" s="15">
        <v>0</v>
      </c>
      <c r="N180" s="6">
        <f t="shared" si="2"/>
        <v>673681</v>
      </c>
    </row>
    <row r="181" spans="1:14" x14ac:dyDescent="0.25">
      <c r="A181" s="8">
        <v>178</v>
      </c>
      <c r="B181" s="16" t="s">
        <v>192</v>
      </c>
      <c r="C181" s="15">
        <v>253815</v>
      </c>
      <c r="D181" s="15">
        <v>44502</v>
      </c>
      <c r="E181" s="15">
        <v>3631</v>
      </c>
      <c r="F181" s="15">
        <v>9512</v>
      </c>
      <c r="G181" s="15">
        <v>11833</v>
      </c>
      <c r="H181" s="15">
        <v>1399</v>
      </c>
      <c r="I181" s="15">
        <v>8121</v>
      </c>
      <c r="J181" s="15">
        <v>533</v>
      </c>
      <c r="K181" s="15">
        <v>0</v>
      </c>
      <c r="L181" s="15">
        <v>11007</v>
      </c>
      <c r="M181" s="15">
        <v>0</v>
      </c>
      <c r="N181" s="6">
        <f t="shared" si="2"/>
        <v>344353</v>
      </c>
    </row>
    <row r="182" spans="1:14" x14ac:dyDescent="0.25">
      <c r="A182" s="8">
        <v>179</v>
      </c>
      <c r="B182" s="16" t="s">
        <v>193</v>
      </c>
      <c r="C182" s="15">
        <v>140226</v>
      </c>
      <c r="D182" s="15">
        <v>66320</v>
      </c>
      <c r="E182" s="15">
        <v>2313</v>
      </c>
      <c r="F182" s="15">
        <v>6083</v>
      </c>
      <c r="G182" s="15">
        <v>2839</v>
      </c>
      <c r="H182" s="15">
        <v>769</v>
      </c>
      <c r="I182" s="15">
        <v>2656</v>
      </c>
      <c r="J182" s="15">
        <v>344</v>
      </c>
      <c r="K182" s="15">
        <v>0</v>
      </c>
      <c r="L182" s="15">
        <v>5107</v>
      </c>
      <c r="M182" s="15">
        <v>0</v>
      </c>
      <c r="N182" s="6">
        <f t="shared" si="2"/>
        <v>226657</v>
      </c>
    </row>
    <row r="183" spans="1:14" x14ac:dyDescent="0.25">
      <c r="A183" s="8">
        <v>180</v>
      </c>
      <c r="B183" s="16" t="s">
        <v>194</v>
      </c>
      <c r="C183" s="15">
        <v>145529</v>
      </c>
      <c r="D183" s="15">
        <v>52719</v>
      </c>
      <c r="E183" s="15">
        <v>2349</v>
      </c>
      <c r="F183" s="15">
        <v>6434</v>
      </c>
      <c r="G183" s="15">
        <v>4903</v>
      </c>
      <c r="H183" s="15">
        <v>771</v>
      </c>
      <c r="I183" s="15">
        <v>3231</v>
      </c>
      <c r="J183" s="15">
        <v>365</v>
      </c>
      <c r="K183" s="15">
        <v>0</v>
      </c>
      <c r="L183" s="15">
        <v>0</v>
      </c>
      <c r="M183" s="15">
        <v>0</v>
      </c>
      <c r="N183" s="6">
        <f t="shared" si="2"/>
        <v>216301</v>
      </c>
    </row>
    <row r="184" spans="1:14" x14ac:dyDescent="0.25">
      <c r="A184" s="8">
        <v>181</v>
      </c>
      <c r="B184" s="16" t="s">
        <v>195</v>
      </c>
      <c r="C184" s="15">
        <v>78552</v>
      </c>
      <c r="D184" s="15">
        <v>41052</v>
      </c>
      <c r="E184" s="15">
        <v>1321</v>
      </c>
      <c r="F184" s="15">
        <v>3962</v>
      </c>
      <c r="G184" s="15">
        <v>857</v>
      </c>
      <c r="H184" s="15">
        <v>380</v>
      </c>
      <c r="I184" s="15">
        <v>656</v>
      </c>
      <c r="J184" s="15">
        <v>225</v>
      </c>
      <c r="K184" s="15">
        <v>0</v>
      </c>
      <c r="L184" s="15">
        <v>9736</v>
      </c>
      <c r="M184" s="15">
        <v>0</v>
      </c>
      <c r="N184" s="6">
        <f t="shared" si="2"/>
        <v>136741</v>
      </c>
    </row>
    <row r="185" spans="1:14" x14ac:dyDescent="0.25">
      <c r="A185" s="8">
        <v>182</v>
      </c>
      <c r="B185" s="16" t="s">
        <v>196</v>
      </c>
      <c r="C185" s="15">
        <v>143585</v>
      </c>
      <c r="D185" s="15">
        <v>49488</v>
      </c>
      <c r="E185" s="15">
        <v>2328</v>
      </c>
      <c r="F185" s="15">
        <v>6649</v>
      </c>
      <c r="G185" s="15">
        <v>4404</v>
      </c>
      <c r="H185" s="15">
        <v>732</v>
      </c>
      <c r="I185" s="15">
        <v>2609</v>
      </c>
      <c r="J185" s="15">
        <v>378</v>
      </c>
      <c r="K185" s="15">
        <v>0</v>
      </c>
      <c r="L185" s="15">
        <v>0</v>
      </c>
      <c r="M185" s="15">
        <v>0</v>
      </c>
      <c r="N185" s="6">
        <f t="shared" si="2"/>
        <v>210173</v>
      </c>
    </row>
    <row r="186" spans="1:14" x14ac:dyDescent="0.25">
      <c r="A186" s="8">
        <v>183</v>
      </c>
      <c r="B186" s="16" t="s">
        <v>197</v>
      </c>
      <c r="C186" s="15">
        <v>121350</v>
      </c>
      <c r="D186" s="15">
        <v>63404</v>
      </c>
      <c r="E186" s="15">
        <v>1988</v>
      </c>
      <c r="F186" s="15">
        <v>5842</v>
      </c>
      <c r="G186" s="15">
        <v>2884</v>
      </c>
      <c r="H186" s="15">
        <v>601</v>
      </c>
      <c r="I186" s="15">
        <v>1686</v>
      </c>
      <c r="J186" s="15">
        <v>324</v>
      </c>
      <c r="K186" s="15">
        <v>0</v>
      </c>
      <c r="L186" s="15">
        <v>0</v>
      </c>
      <c r="M186" s="15">
        <v>0</v>
      </c>
      <c r="N186" s="6">
        <f t="shared" si="2"/>
        <v>198079</v>
      </c>
    </row>
    <row r="187" spans="1:14" x14ac:dyDescent="0.25">
      <c r="A187" s="8">
        <v>184</v>
      </c>
      <c r="B187" s="16" t="s">
        <v>198</v>
      </c>
      <c r="C187" s="15">
        <v>14403018</v>
      </c>
      <c r="D187" s="15">
        <v>6493185</v>
      </c>
      <c r="E187" s="15">
        <v>189284</v>
      </c>
      <c r="F187" s="15">
        <v>475668</v>
      </c>
      <c r="G187" s="15">
        <v>280921</v>
      </c>
      <c r="H187" s="15">
        <v>81721</v>
      </c>
      <c r="I187" s="15">
        <v>344716</v>
      </c>
      <c r="J187" s="15">
        <v>24854</v>
      </c>
      <c r="K187" s="15">
        <v>0</v>
      </c>
      <c r="L187" s="15">
        <v>1761062</v>
      </c>
      <c r="M187" s="15">
        <v>5015</v>
      </c>
      <c r="N187" s="6">
        <f t="shared" si="2"/>
        <v>24059444</v>
      </c>
    </row>
    <row r="188" spans="1:14" x14ac:dyDescent="0.25">
      <c r="A188" s="8">
        <v>185</v>
      </c>
      <c r="B188" s="16" t="s">
        <v>199</v>
      </c>
      <c r="C188" s="15">
        <v>375125</v>
      </c>
      <c r="D188" s="15">
        <v>112082</v>
      </c>
      <c r="E188" s="15">
        <v>5691</v>
      </c>
      <c r="F188" s="15">
        <v>15030</v>
      </c>
      <c r="G188" s="15">
        <v>16610</v>
      </c>
      <c r="H188" s="15">
        <v>2054</v>
      </c>
      <c r="I188" s="15">
        <v>10744</v>
      </c>
      <c r="J188" s="15">
        <v>848</v>
      </c>
      <c r="K188" s="15">
        <v>0</v>
      </c>
      <c r="L188" s="15">
        <v>0</v>
      </c>
      <c r="M188" s="15">
        <v>0</v>
      </c>
      <c r="N188" s="6">
        <f t="shared" si="2"/>
        <v>538184</v>
      </c>
    </row>
    <row r="189" spans="1:14" x14ac:dyDescent="0.25">
      <c r="A189" s="8">
        <v>186</v>
      </c>
      <c r="B189" s="16" t="s">
        <v>200</v>
      </c>
      <c r="C189" s="15">
        <v>93969</v>
      </c>
      <c r="D189" s="15">
        <v>52518</v>
      </c>
      <c r="E189" s="15">
        <v>1637</v>
      </c>
      <c r="F189" s="15">
        <v>4974</v>
      </c>
      <c r="G189" s="15">
        <v>1036</v>
      </c>
      <c r="H189" s="15">
        <v>445</v>
      </c>
      <c r="I189" s="15">
        <v>656</v>
      </c>
      <c r="J189" s="15">
        <v>282</v>
      </c>
      <c r="K189" s="15">
        <v>0</v>
      </c>
      <c r="L189" s="15">
        <v>0</v>
      </c>
      <c r="M189" s="15">
        <v>0</v>
      </c>
      <c r="N189" s="6">
        <f t="shared" si="2"/>
        <v>155517</v>
      </c>
    </row>
    <row r="190" spans="1:14" x14ac:dyDescent="0.25">
      <c r="A190" s="8">
        <v>187</v>
      </c>
      <c r="B190" s="16" t="s">
        <v>201</v>
      </c>
      <c r="C190" s="15">
        <v>147724</v>
      </c>
      <c r="D190" s="15">
        <v>49840</v>
      </c>
      <c r="E190" s="15">
        <v>2371</v>
      </c>
      <c r="F190" s="15">
        <v>7008</v>
      </c>
      <c r="G190" s="15">
        <v>3853</v>
      </c>
      <c r="H190" s="15">
        <v>730</v>
      </c>
      <c r="I190" s="15">
        <v>2141</v>
      </c>
      <c r="J190" s="15">
        <v>399</v>
      </c>
      <c r="K190" s="15">
        <v>0</v>
      </c>
      <c r="L190" s="15">
        <v>0</v>
      </c>
      <c r="M190" s="15">
        <v>0</v>
      </c>
      <c r="N190" s="6">
        <f t="shared" si="2"/>
        <v>214066</v>
      </c>
    </row>
    <row r="191" spans="1:14" x14ac:dyDescent="0.25">
      <c r="A191" s="8">
        <v>188</v>
      </c>
      <c r="B191" s="16" t="s">
        <v>202</v>
      </c>
      <c r="C191" s="15">
        <v>394620</v>
      </c>
      <c r="D191" s="15">
        <v>70058</v>
      </c>
      <c r="E191" s="15">
        <v>5938</v>
      </c>
      <c r="F191" s="15">
        <v>15636</v>
      </c>
      <c r="G191" s="15">
        <v>20596</v>
      </c>
      <c r="H191" s="15">
        <v>2166</v>
      </c>
      <c r="I191" s="15">
        <v>11874</v>
      </c>
      <c r="J191" s="15">
        <v>881</v>
      </c>
      <c r="K191" s="15">
        <v>0</v>
      </c>
      <c r="L191" s="15">
        <v>0</v>
      </c>
      <c r="M191" s="15">
        <v>0</v>
      </c>
      <c r="N191" s="6">
        <f t="shared" si="2"/>
        <v>521769</v>
      </c>
    </row>
    <row r="192" spans="1:14" x14ac:dyDescent="0.25">
      <c r="A192" s="8">
        <v>189</v>
      </c>
      <c r="B192" s="16" t="s">
        <v>203</v>
      </c>
      <c r="C192" s="15">
        <v>170270</v>
      </c>
      <c r="D192" s="15">
        <v>52988</v>
      </c>
      <c r="E192" s="15">
        <v>2721</v>
      </c>
      <c r="F192" s="15">
        <v>6985</v>
      </c>
      <c r="G192" s="15">
        <v>6140</v>
      </c>
      <c r="H192" s="15">
        <v>953</v>
      </c>
      <c r="I192" s="15">
        <v>4241</v>
      </c>
      <c r="J192" s="15">
        <v>390</v>
      </c>
      <c r="K192" s="15">
        <v>0</v>
      </c>
      <c r="L192" s="15">
        <v>0</v>
      </c>
      <c r="M192" s="15">
        <v>0</v>
      </c>
      <c r="N192" s="6">
        <f t="shared" si="2"/>
        <v>244688</v>
      </c>
    </row>
    <row r="193" spans="1:14" x14ac:dyDescent="0.25">
      <c r="A193" s="8">
        <v>190</v>
      </c>
      <c r="B193" s="16" t="s">
        <v>204</v>
      </c>
      <c r="C193" s="15">
        <v>954302</v>
      </c>
      <c r="D193" s="15">
        <v>200556</v>
      </c>
      <c r="E193" s="15">
        <v>14298</v>
      </c>
      <c r="F193" s="15">
        <v>36353</v>
      </c>
      <c r="G193" s="15">
        <v>47162</v>
      </c>
      <c r="H193" s="15">
        <v>5374</v>
      </c>
      <c r="I193" s="15">
        <v>29903</v>
      </c>
      <c r="J193" s="15">
        <v>2035</v>
      </c>
      <c r="K193" s="15">
        <v>0</v>
      </c>
      <c r="L193" s="15">
        <v>0</v>
      </c>
      <c r="M193" s="15">
        <v>0</v>
      </c>
      <c r="N193" s="6">
        <f t="shared" si="2"/>
        <v>1289983</v>
      </c>
    </row>
    <row r="194" spans="1:14" x14ac:dyDescent="0.25">
      <c r="A194" s="8">
        <v>191</v>
      </c>
      <c r="B194" s="16" t="s">
        <v>205</v>
      </c>
      <c r="C194" s="15">
        <v>45428</v>
      </c>
      <c r="D194" s="15">
        <v>24404</v>
      </c>
      <c r="E194" s="15">
        <v>799</v>
      </c>
      <c r="F194" s="15">
        <v>2373</v>
      </c>
      <c r="G194" s="15">
        <v>604</v>
      </c>
      <c r="H194" s="15">
        <v>220</v>
      </c>
      <c r="I194" s="15">
        <v>408</v>
      </c>
      <c r="J194" s="15">
        <v>140</v>
      </c>
      <c r="K194" s="15">
        <v>0</v>
      </c>
      <c r="L194" s="15">
        <v>412</v>
      </c>
      <c r="M194" s="15">
        <v>0</v>
      </c>
      <c r="N194" s="6">
        <f t="shared" si="2"/>
        <v>74788</v>
      </c>
    </row>
    <row r="195" spans="1:14" x14ac:dyDescent="0.25">
      <c r="A195" s="8">
        <v>192</v>
      </c>
      <c r="B195" s="16" t="s">
        <v>206</v>
      </c>
      <c r="C195" s="15">
        <v>117868</v>
      </c>
      <c r="D195" s="15">
        <v>58957</v>
      </c>
      <c r="E195" s="15">
        <v>1857</v>
      </c>
      <c r="F195" s="15">
        <v>5125</v>
      </c>
      <c r="G195" s="15">
        <v>2519</v>
      </c>
      <c r="H195" s="15">
        <v>621</v>
      </c>
      <c r="I195" s="15">
        <v>2181</v>
      </c>
      <c r="J195" s="15">
        <v>302</v>
      </c>
      <c r="K195" s="15">
        <v>0</v>
      </c>
      <c r="L195" s="15">
        <v>0</v>
      </c>
      <c r="M195" s="15">
        <v>0</v>
      </c>
      <c r="N195" s="6">
        <f t="shared" si="2"/>
        <v>189430</v>
      </c>
    </row>
    <row r="196" spans="1:14" x14ac:dyDescent="0.25">
      <c r="A196" s="8">
        <v>193</v>
      </c>
      <c r="B196" s="16" t="s">
        <v>207</v>
      </c>
      <c r="C196" s="15">
        <v>155629</v>
      </c>
      <c r="D196" s="15">
        <v>48861</v>
      </c>
      <c r="E196" s="15">
        <v>2482</v>
      </c>
      <c r="F196" s="15">
        <v>5901</v>
      </c>
      <c r="G196" s="15">
        <v>4695</v>
      </c>
      <c r="H196" s="15">
        <v>919</v>
      </c>
      <c r="I196" s="15">
        <v>4395</v>
      </c>
      <c r="J196" s="15">
        <v>336</v>
      </c>
      <c r="K196" s="15">
        <v>0</v>
      </c>
      <c r="L196" s="15">
        <v>0</v>
      </c>
      <c r="M196" s="15">
        <v>0</v>
      </c>
      <c r="N196" s="6">
        <f t="shared" si="2"/>
        <v>223218</v>
      </c>
    </row>
    <row r="197" spans="1:14" x14ac:dyDescent="0.25">
      <c r="A197" s="8">
        <v>194</v>
      </c>
      <c r="B197" s="16" t="s">
        <v>208</v>
      </c>
      <c r="C197" s="15">
        <v>146808</v>
      </c>
      <c r="D197" s="15">
        <v>60579</v>
      </c>
      <c r="E197" s="15">
        <v>2111</v>
      </c>
      <c r="F197" s="15">
        <v>6391</v>
      </c>
      <c r="G197" s="15">
        <v>2340</v>
      </c>
      <c r="H197" s="15">
        <v>716</v>
      </c>
      <c r="I197" s="15">
        <v>1779</v>
      </c>
      <c r="J197" s="15">
        <v>402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226656</v>
      </c>
    </row>
    <row r="198" spans="1:14" x14ac:dyDescent="0.25">
      <c r="A198" s="8">
        <v>195</v>
      </c>
      <c r="B198" s="16" t="s">
        <v>209</v>
      </c>
      <c r="C198" s="15">
        <v>153051</v>
      </c>
      <c r="D198" s="15">
        <v>68688</v>
      </c>
      <c r="E198" s="15">
        <v>2423</v>
      </c>
      <c r="F198" s="15">
        <v>7271</v>
      </c>
      <c r="G198" s="15">
        <v>2250</v>
      </c>
      <c r="H198" s="15">
        <v>743</v>
      </c>
      <c r="I198" s="15">
        <v>1525</v>
      </c>
      <c r="J198" s="15">
        <v>458</v>
      </c>
      <c r="K198" s="15">
        <v>0</v>
      </c>
      <c r="L198" s="15">
        <v>0</v>
      </c>
      <c r="M198" s="15">
        <v>0</v>
      </c>
      <c r="N198" s="6">
        <f t="shared" si="3"/>
        <v>236409</v>
      </c>
    </row>
    <row r="199" spans="1:14" x14ac:dyDescent="0.25">
      <c r="A199" s="8">
        <v>196</v>
      </c>
      <c r="B199" s="16" t="s">
        <v>210</v>
      </c>
      <c r="C199" s="15">
        <v>71217</v>
      </c>
      <c r="D199" s="15">
        <v>37006</v>
      </c>
      <c r="E199" s="15">
        <v>1241</v>
      </c>
      <c r="F199" s="15">
        <v>3672</v>
      </c>
      <c r="G199" s="15">
        <v>745</v>
      </c>
      <c r="H199" s="15">
        <v>348</v>
      </c>
      <c r="I199" s="15">
        <v>615</v>
      </c>
      <c r="J199" s="15">
        <v>204</v>
      </c>
      <c r="K199" s="15">
        <v>0</v>
      </c>
      <c r="L199" s="15">
        <v>28641</v>
      </c>
      <c r="M199" s="15">
        <v>0</v>
      </c>
      <c r="N199" s="6">
        <f t="shared" si="3"/>
        <v>143689</v>
      </c>
    </row>
    <row r="200" spans="1:14" x14ac:dyDescent="0.25">
      <c r="A200" s="8">
        <v>197</v>
      </c>
      <c r="B200" s="16" t="s">
        <v>211</v>
      </c>
      <c r="C200" s="15">
        <v>278775</v>
      </c>
      <c r="D200" s="15">
        <v>118428</v>
      </c>
      <c r="E200" s="15">
        <v>4173</v>
      </c>
      <c r="F200" s="15">
        <v>10935</v>
      </c>
      <c r="G200" s="15">
        <v>6192</v>
      </c>
      <c r="H200" s="15">
        <v>1535</v>
      </c>
      <c r="I200" s="15">
        <v>5840</v>
      </c>
      <c r="J200" s="15">
        <v>622</v>
      </c>
      <c r="K200" s="15">
        <v>0</v>
      </c>
      <c r="L200" s="15">
        <v>0</v>
      </c>
      <c r="M200" s="15">
        <v>0</v>
      </c>
      <c r="N200" s="6">
        <f t="shared" si="3"/>
        <v>426500</v>
      </c>
    </row>
    <row r="201" spans="1:14" x14ac:dyDescent="0.25">
      <c r="A201" s="8">
        <v>198</v>
      </c>
      <c r="B201" s="16" t="s">
        <v>212</v>
      </c>
      <c r="C201" s="15">
        <v>1316198</v>
      </c>
      <c r="D201" s="15">
        <v>725041</v>
      </c>
      <c r="E201" s="15">
        <v>19272</v>
      </c>
      <c r="F201" s="15">
        <v>47164</v>
      </c>
      <c r="G201" s="15">
        <v>60925</v>
      </c>
      <c r="H201" s="15">
        <v>7608</v>
      </c>
      <c r="I201" s="15">
        <v>41523</v>
      </c>
      <c r="J201" s="15">
        <v>2569</v>
      </c>
      <c r="K201" s="15">
        <v>0</v>
      </c>
      <c r="L201" s="15">
        <v>142202</v>
      </c>
      <c r="M201" s="15">
        <v>0</v>
      </c>
      <c r="N201" s="6">
        <f t="shared" si="3"/>
        <v>2362502</v>
      </c>
    </row>
    <row r="202" spans="1:14" x14ac:dyDescent="0.25">
      <c r="A202" s="8">
        <v>199</v>
      </c>
      <c r="B202" s="16" t="s">
        <v>213</v>
      </c>
      <c r="C202" s="15">
        <v>88467</v>
      </c>
      <c r="D202" s="15">
        <v>42535</v>
      </c>
      <c r="E202" s="15">
        <v>1516</v>
      </c>
      <c r="F202" s="15">
        <v>4612</v>
      </c>
      <c r="G202" s="15">
        <v>1200</v>
      </c>
      <c r="H202" s="15">
        <v>420</v>
      </c>
      <c r="I202" s="15">
        <v>689</v>
      </c>
      <c r="J202" s="15">
        <v>254</v>
      </c>
      <c r="K202" s="15">
        <v>0</v>
      </c>
      <c r="L202" s="15">
        <v>0</v>
      </c>
      <c r="M202" s="15">
        <v>0</v>
      </c>
      <c r="N202" s="6">
        <f t="shared" si="3"/>
        <v>139693</v>
      </c>
    </row>
    <row r="203" spans="1:14" x14ac:dyDescent="0.25">
      <c r="A203" s="8">
        <v>200</v>
      </c>
      <c r="B203" s="16" t="s">
        <v>214</v>
      </c>
      <c r="C203" s="15">
        <v>213085</v>
      </c>
      <c r="D203" s="15">
        <v>57663</v>
      </c>
      <c r="E203" s="15">
        <v>3381</v>
      </c>
      <c r="F203" s="15">
        <v>9485</v>
      </c>
      <c r="G203" s="15">
        <v>7556</v>
      </c>
      <c r="H203" s="15">
        <v>1107</v>
      </c>
      <c r="I203" s="15">
        <v>4475</v>
      </c>
      <c r="J203" s="15">
        <v>530</v>
      </c>
      <c r="K203" s="15">
        <v>0</v>
      </c>
      <c r="L203" s="15">
        <v>0</v>
      </c>
      <c r="M203" s="15">
        <v>0</v>
      </c>
      <c r="N203" s="6">
        <f t="shared" si="3"/>
        <v>297282</v>
      </c>
    </row>
    <row r="204" spans="1:14" x14ac:dyDescent="0.25">
      <c r="A204" s="8">
        <v>201</v>
      </c>
      <c r="B204" s="16" t="s">
        <v>215</v>
      </c>
      <c r="C204" s="15">
        <v>124544</v>
      </c>
      <c r="D204" s="15">
        <v>37972</v>
      </c>
      <c r="E204" s="15">
        <v>2038</v>
      </c>
      <c r="F204" s="15">
        <v>5787</v>
      </c>
      <c r="G204" s="15">
        <v>3912</v>
      </c>
      <c r="H204" s="15">
        <v>638</v>
      </c>
      <c r="I204" s="15">
        <v>2328</v>
      </c>
      <c r="J204" s="15">
        <v>330</v>
      </c>
      <c r="K204" s="15">
        <v>0</v>
      </c>
      <c r="L204" s="15">
        <v>5018</v>
      </c>
      <c r="M204" s="15">
        <v>0</v>
      </c>
      <c r="N204" s="6">
        <f t="shared" si="3"/>
        <v>182567</v>
      </c>
    </row>
    <row r="205" spans="1:14" x14ac:dyDescent="0.25">
      <c r="A205" s="8">
        <v>202</v>
      </c>
      <c r="B205" s="16" t="s">
        <v>216</v>
      </c>
      <c r="C205" s="15">
        <v>244809</v>
      </c>
      <c r="D205" s="15">
        <v>96062</v>
      </c>
      <c r="E205" s="15">
        <v>3736</v>
      </c>
      <c r="F205" s="15">
        <v>10242</v>
      </c>
      <c r="G205" s="15">
        <v>9479</v>
      </c>
      <c r="H205" s="15">
        <v>1302</v>
      </c>
      <c r="I205" s="15">
        <v>5840</v>
      </c>
      <c r="J205" s="15">
        <v>562</v>
      </c>
      <c r="K205" s="15">
        <v>0</v>
      </c>
      <c r="L205" s="15">
        <v>10712</v>
      </c>
      <c r="M205" s="15">
        <v>0</v>
      </c>
      <c r="N205" s="6">
        <f t="shared" si="3"/>
        <v>382744</v>
      </c>
    </row>
    <row r="206" spans="1:14" x14ac:dyDescent="0.25">
      <c r="A206" s="8">
        <v>203</v>
      </c>
      <c r="B206" s="16" t="s">
        <v>217</v>
      </c>
      <c r="C206" s="15">
        <v>200970</v>
      </c>
      <c r="D206" s="15">
        <v>63005</v>
      </c>
      <c r="E206" s="15">
        <v>3248</v>
      </c>
      <c r="F206" s="15">
        <v>9222</v>
      </c>
      <c r="G206" s="15">
        <v>6774</v>
      </c>
      <c r="H206" s="15">
        <v>1032</v>
      </c>
      <c r="I206" s="15">
        <v>3873</v>
      </c>
      <c r="J206" s="15">
        <v>520</v>
      </c>
      <c r="K206" s="15">
        <v>0</v>
      </c>
      <c r="L206" s="15">
        <v>0</v>
      </c>
      <c r="M206" s="15">
        <v>0</v>
      </c>
      <c r="N206" s="6">
        <f t="shared" si="3"/>
        <v>288644</v>
      </c>
    </row>
    <row r="207" spans="1:14" x14ac:dyDescent="0.25">
      <c r="A207" s="8">
        <v>204</v>
      </c>
      <c r="B207" s="16" t="s">
        <v>218</v>
      </c>
      <c r="C207" s="15">
        <v>70217</v>
      </c>
      <c r="D207" s="15">
        <v>38132</v>
      </c>
      <c r="E207" s="15">
        <v>1138</v>
      </c>
      <c r="F207" s="15">
        <v>3467</v>
      </c>
      <c r="G207" s="15">
        <v>1133</v>
      </c>
      <c r="H207" s="15">
        <v>336</v>
      </c>
      <c r="I207" s="15">
        <v>716</v>
      </c>
      <c r="J207" s="15">
        <v>193</v>
      </c>
      <c r="K207" s="15">
        <v>0</v>
      </c>
      <c r="L207" s="15">
        <v>0</v>
      </c>
      <c r="M207" s="15">
        <v>0</v>
      </c>
      <c r="N207" s="6">
        <f t="shared" si="3"/>
        <v>115332</v>
      </c>
    </row>
    <row r="208" spans="1:14" x14ac:dyDescent="0.25">
      <c r="A208" s="8">
        <v>205</v>
      </c>
      <c r="B208" s="16" t="s">
        <v>219</v>
      </c>
      <c r="C208" s="15">
        <v>762278</v>
      </c>
      <c r="D208" s="15">
        <v>346943</v>
      </c>
      <c r="E208" s="15">
        <v>11536</v>
      </c>
      <c r="F208" s="15">
        <v>31326</v>
      </c>
      <c r="G208" s="15">
        <v>35097</v>
      </c>
      <c r="H208" s="15">
        <v>4165</v>
      </c>
      <c r="I208" s="15">
        <v>20551</v>
      </c>
      <c r="J208" s="15">
        <v>1741</v>
      </c>
      <c r="K208" s="15">
        <v>0</v>
      </c>
      <c r="L208" s="15">
        <v>4</v>
      </c>
      <c r="M208" s="15">
        <v>0</v>
      </c>
      <c r="N208" s="6">
        <f t="shared" si="3"/>
        <v>1213641</v>
      </c>
    </row>
    <row r="209" spans="1:14" x14ac:dyDescent="0.25">
      <c r="A209" s="8">
        <v>206</v>
      </c>
      <c r="B209" s="16" t="s">
        <v>220</v>
      </c>
      <c r="C209" s="15">
        <v>133621</v>
      </c>
      <c r="D209" s="15">
        <v>47882</v>
      </c>
      <c r="E209" s="15">
        <v>2143</v>
      </c>
      <c r="F209" s="15">
        <v>5853</v>
      </c>
      <c r="G209" s="15">
        <v>4687</v>
      </c>
      <c r="H209" s="15">
        <v>709</v>
      </c>
      <c r="I209" s="15">
        <v>3017</v>
      </c>
      <c r="J209" s="15">
        <v>349</v>
      </c>
      <c r="K209" s="15">
        <v>0</v>
      </c>
      <c r="L209" s="15">
        <v>0</v>
      </c>
      <c r="M209" s="15">
        <v>0</v>
      </c>
      <c r="N209" s="6">
        <f t="shared" si="3"/>
        <v>198261</v>
      </c>
    </row>
    <row r="210" spans="1:14" x14ac:dyDescent="0.25">
      <c r="A210" s="8">
        <v>207</v>
      </c>
      <c r="B210" s="16" t="s">
        <v>221</v>
      </c>
      <c r="C210" s="15">
        <v>818910</v>
      </c>
      <c r="D210" s="15">
        <v>237620</v>
      </c>
      <c r="E210" s="15">
        <v>12176</v>
      </c>
      <c r="F210" s="15">
        <v>31333</v>
      </c>
      <c r="G210" s="15">
        <v>39464</v>
      </c>
      <c r="H210" s="15">
        <v>4570</v>
      </c>
      <c r="I210" s="15">
        <v>24437</v>
      </c>
      <c r="J210" s="15">
        <v>1796</v>
      </c>
      <c r="K210" s="15">
        <v>0</v>
      </c>
      <c r="L210" s="15">
        <v>0</v>
      </c>
      <c r="M210" s="15">
        <v>0</v>
      </c>
      <c r="N210" s="6">
        <f t="shared" si="3"/>
        <v>1170306</v>
      </c>
    </row>
    <row r="211" spans="1:14" x14ac:dyDescent="0.25">
      <c r="A211" s="8">
        <v>208</v>
      </c>
      <c r="B211" s="16" t="s">
        <v>222</v>
      </c>
      <c r="C211" s="15">
        <v>374261</v>
      </c>
      <c r="D211" s="15">
        <v>111122</v>
      </c>
      <c r="E211" s="15">
        <v>5844</v>
      </c>
      <c r="F211" s="15">
        <v>16365</v>
      </c>
      <c r="G211" s="15">
        <v>13704</v>
      </c>
      <c r="H211" s="15">
        <v>1951</v>
      </c>
      <c r="I211" s="15">
        <v>8068</v>
      </c>
      <c r="J211" s="15">
        <v>920</v>
      </c>
      <c r="K211" s="15">
        <v>0</v>
      </c>
      <c r="L211" s="15">
        <v>0</v>
      </c>
      <c r="M211" s="15">
        <v>0</v>
      </c>
      <c r="N211" s="6">
        <f t="shared" si="3"/>
        <v>532235</v>
      </c>
    </row>
    <row r="212" spans="1:14" x14ac:dyDescent="0.25">
      <c r="A212" s="8">
        <v>209</v>
      </c>
      <c r="B212" s="16" t="s">
        <v>223</v>
      </c>
      <c r="C212" s="15">
        <v>112480</v>
      </c>
      <c r="D212" s="15">
        <v>62340</v>
      </c>
      <c r="E212" s="15">
        <v>1919</v>
      </c>
      <c r="F212" s="15">
        <v>5835</v>
      </c>
      <c r="G212" s="15">
        <v>1393</v>
      </c>
      <c r="H212" s="15">
        <v>534</v>
      </c>
      <c r="I212" s="15">
        <v>830</v>
      </c>
      <c r="J212" s="15">
        <v>329</v>
      </c>
      <c r="K212" s="15">
        <v>0</v>
      </c>
      <c r="L212" s="15">
        <v>3632</v>
      </c>
      <c r="M212" s="15">
        <v>0</v>
      </c>
      <c r="N212" s="6">
        <f t="shared" si="3"/>
        <v>189292</v>
      </c>
    </row>
    <row r="213" spans="1:14" x14ac:dyDescent="0.25">
      <c r="A213" s="8">
        <v>210</v>
      </c>
      <c r="B213" s="16" t="s">
        <v>224</v>
      </c>
      <c r="C213" s="15">
        <v>316426</v>
      </c>
      <c r="D213" s="15">
        <v>61879</v>
      </c>
      <c r="E213" s="15">
        <v>4894</v>
      </c>
      <c r="F213" s="15">
        <v>13681</v>
      </c>
      <c r="G213" s="15">
        <v>11327</v>
      </c>
      <c r="H213" s="15">
        <v>1653</v>
      </c>
      <c r="I213" s="15">
        <v>6957</v>
      </c>
      <c r="J213" s="15">
        <v>775</v>
      </c>
      <c r="K213" s="15">
        <v>0</v>
      </c>
      <c r="L213" s="15">
        <v>0</v>
      </c>
      <c r="M213" s="15">
        <v>0</v>
      </c>
      <c r="N213" s="6">
        <f t="shared" si="3"/>
        <v>417592</v>
      </c>
    </row>
    <row r="214" spans="1:14" x14ac:dyDescent="0.25">
      <c r="A214" s="8">
        <v>211</v>
      </c>
      <c r="B214" s="16" t="s">
        <v>225</v>
      </c>
      <c r="C214" s="15">
        <v>177519</v>
      </c>
      <c r="D214" s="15">
        <v>67078</v>
      </c>
      <c r="E214" s="15">
        <v>2765</v>
      </c>
      <c r="F214" s="15">
        <v>8009</v>
      </c>
      <c r="G214" s="15">
        <v>5730</v>
      </c>
      <c r="H214" s="15">
        <v>897</v>
      </c>
      <c r="I214" s="15">
        <v>3191</v>
      </c>
      <c r="J214" s="15">
        <v>445</v>
      </c>
      <c r="K214" s="15">
        <v>0</v>
      </c>
      <c r="L214" s="15">
        <v>0</v>
      </c>
      <c r="M214" s="15">
        <v>0</v>
      </c>
      <c r="N214" s="6">
        <f t="shared" si="3"/>
        <v>265634</v>
      </c>
    </row>
    <row r="215" spans="1:14" x14ac:dyDescent="0.25">
      <c r="A215" s="8">
        <v>212</v>
      </c>
      <c r="B215" s="16" t="s">
        <v>226</v>
      </c>
      <c r="C215" s="15">
        <v>186606</v>
      </c>
      <c r="D215" s="15">
        <v>54348</v>
      </c>
      <c r="E215" s="15">
        <v>3048</v>
      </c>
      <c r="F215" s="15">
        <v>8677</v>
      </c>
      <c r="G215" s="15">
        <v>6252</v>
      </c>
      <c r="H215" s="15">
        <v>954</v>
      </c>
      <c r="I215" s="15">
        <v>3459</v>
      </c>
      <c r="J215" s="15">
        <v>485</v>
      </c>
      <c r="K215" s="15">
        <v>0</v>
      </c>
      <c r="L215" s="15">
        <v>0</v>
      </c>
      <c r="M215" s="15">
        <v>0</v>
      </c>
      <c r="N215" s="6">
        <f t="shared" si="3"/>
        <v>263829</v>
      </c>
    </row>
    <row r="216" spans="1:14" x14ac:dyDescent="0.25">
      <c r="A216" s="8">
        <v>213</v>
      </c>
      <c r="B216" s="16" t="s">
        <v>227</v>
      </c>
      <c r="C216" s="15">
        <v>241433</v>
      </c>
      <c r="D216" s="15">
        <v>89237</v>
      </c>
      <c r="E216" s="15">
        <v>3462</v>
      </c>
      <c r="F216" s="15">
        <v>10078</v>
      </c>
      <c r="G216" s="15">
        <v>8681</v>
      </c>
      <c r="H216" s="15">
        <v>1228</v>
      </c>
      <c r="I216" s="15">
        <v>5057</v>
      </c>
      <c r="J216" s="15">
        <v>540</v>
      </c>
      <c r="K216" s="15">
        <v>0</v>
      </c>
      <c r="L216" s="15">
        <v>17078</v>
      </c>
      <c r="M216" s="15">
        <v>0</v>
      </c>
      <c r="N216" s="6">
        <f t="shared" si="3"/>
        <v>376794</v>
      </c>
    </row>
    <row r="217" spans="1:14" x14ac:dyDescent="0.25">
      <c r="A217" s="8">
        <v>214</v>
      </c>
      <c r="B217" s="16" t="s">
        <v>228</v>
      </c>
      <c r="C217" s="15">
        <v>154379</v>
      </c>
      <c r="D217" s="15">
        <v>48346</v>
      </c>
      <c r="E217" s="15">
        <v>2482</v>
      </c>
      <c r="F217" s="15">
        <v>7120</v>
      </c>
      <c r="G217" s="15">
        <v>4128</v>
      </c>
      <c r="H217" s="15">
        <v>784</v>
      </c>
      <c r="I217" s="15">
        <v>2535</v>
      </c>
      <c r="J217" s="15">
        <v>408</v>
      </c>
      <c r="K217" s="15">
        <v>0</v>
      </c>
      <c r="L217" s="15">
        <v>7296</v>
      </c>
      <c r="M217" s="15">
        <v>0</v>
      </c>
      <c r="N217" s="6">
        <f t="shared" si="3"/>
        <v>227478</v>
      </c>
    </row>
    <row r="218" spans="1:14" x14ac:dyDescent="0.25">
      <c r="A218" s="8">
        <v>215</v>
      </c>
      <c r="B218" s="16" t="s">
        <v>229</v>
      </c>
      <c r="C218" s="15">
        <v>80193</v>
      </c>
      <c r="D218" s="15">
        <v>48442</v>
      </c>
      <c r="E218" s="15">
        <v>1208</v>
      </c>
      <c r="F218" s="15">
        <v>3523</v>
      </c>
      <c r="G218" s="15">
        <v>1393</v>
      </c>
      <c r="H218" s="15">
        <v>404</v>
      </c>
      <c r="I218" s="15">
        <v>1157</v>
      </c>
      <c r="J218" s="15">
        <v>216</v>
      </c>
      <c r="K218" s="15">
        <v>0</v>
      </c>
      <c r="L218" s="15">
        <v>0</v>
      </c>
      <c r="M218" s="15">
        <v>0</v>
      </c>
      <c r="N218" s="6">
        <f t="shared" si="3"/>
        <v>136536</v>
      </c>
    </row>
    <row r="219" spans="1:14" x14ac:dyDescent="0.25">
      <c r="A219" s="8">
        <v>216</v>
      </c>
      <c r="B219" s="16" t="s">
        <v>230</v>
      </c>
      <c r="C219" s="15">
        <v>122951</v>
      </c>
      <c r="D219" s="15">
        <v>62526</v>
      </c>
      <c r="E219" s="15">
        <v>2016</v>
      </c>
      <c r="F219" s="15">
        <v>6006</v>
      </c>
      <c r="G219" s="15">
        <v>2429</v>
      </c>
      <c r="H219" s="15">
        <v>601</v>
      </c>
      <c r="I219" s="15">
        <v>1532</v>
      </c>
      <c r="J219" s="15">
        <v>329</v>
      </c>
      <c r="K219" s="15">
        <v>0</v>
      </c>
      <c r="L219" s="15">
        <v>0</v>
      </c>
      <c r="M219" s="15">
        <v>0</v>
      </c>
      <c r="N219" s="6">
        <f t="shared" si="3"/>
        <v>198390</v>
      </c>
    </row>
    <row r="220" spans="1:14" x14ac:dyDescent="0.25">
      <c r="A220" s="9">
        <v>217</v>
      </c>
      <c r="B220" s="16" t="s">
        <v>231</v>
      </c>
      <c r="C220" s="15">
        <v>224804</v>
      </c>
      <c r="D220" s="15">
        <v>64405</v>
      </c>
      <c r="E220" s="15">
        <v>3520</v>
      </c>
      <c r="F220" s="15">
        <v>9959</v>
      </c>
      <c r="G220" s="15">
        <v>6371</v>
      </c>
      <c r="H220" s="15">
        <v>1159</v>
      </c>
      <c r="I220" s="15">
        <v>3920</v>
      </c>
      <c r="J220" s="15">
        <v>578</v>
      </c>
      <c r="K220" s="15">
        <v>0</v>
      </c>
      <c r="L220" s="15">
        <v>0</v>
      </c>
      <c r="M220" s="15">
        <v>0</v>
      </c>
      <c r="N220" s="6">
        <f t="shared" si="3"/>
        <v>314716</v>
      </c>
    </row>
    <row r="221" spans="1:14" x14ac:dyDescent="0.25">
      <c r="A221" s="8">
        <v>218</v>
      </c>
      <c r="B221" s="16" t="s">
        <v>232</v>
      </c>
      <c r="C221" s="15">
        <v>96354</v>
      </c>
      <c r="D221" s="15">
        <v>52256</v>
      </c>
      <c r="E221" s="15">
        <v>1655</v>
      </c>
      <c r="F221" s="15">
        <v>4767</v>
      </c>
      <c r="G221" s="15">
        <v>1066</v>
      </c>
      <c r="H221" s="15">
        <v>485</v>
      </c>
      <c r="I221" s="15">
        <v>990</v>
      </c>
      <c r="J221" s="15">
        <v>270</v>
      </c>
      <c r="K221" s="15">
        <v>0</v>
      </c>
      <c r="L221" s="15">
        <v>0</v>
      </c>
      <c r="M221" s="15">
        <v>0</v>
      </c>
      <c r="N221" s="6">
        <f t="shared" si="3"/>
        <v>157843</v>
      </c>
    </row>
    <row r="222" spans="1:14" x14ac:dyDescent="0.25">
      <c r="A222" s="8">
        <v>219</v>
      </c>
      <c r="B222" s="16" t="s">
        <v>233</v>
      </c>
      <c r="C222" s="15">
        <v>189511</v>
      </c>
      <c r="D222" s="15">
        <v>86299</v>
      </c>
      <c r="E222" s="15">
        <v>3117</v>
      </c>
      <c r="F222" s="15">
        <v>8629</v>
      </c>
      <c r="G222" s="15">
        <v>5261</v>
      </c>
      <c r="H222" s="15">
        <v>994</v>
      </c>
      <c r="I222" s="15">
        <v>3532</v>
      </c>
      <c r="J222" s="15">
        <v>495</v>
      </c>
      <c r="K222" s="15">
        <v>0</v>
      </c>
      <c r="L222" s="15">
        <v>0</v>
      </c>
      <c r="M222" s="15">
        <v>0</v>
      </c>
      <c r="N222" s="6">
        <f t="shared" si="3"/>
        <v>297838</v>
      </c>
    </row>
    <row r="223" spans="1:14" x14ac:dyDescent="0.25">
      <c r="A223" s="8">
        <v>220</v>
      </c>
      <c r="B223" s="16" t="s">
        <v>234</v>
      </c>
      <c r="C223" s="15">
        <v>194268</v>
      </c>
      <c r="D223" s="15">
        <v>89280</v>
      </c>
      <c r="E223" s="15">
        <v>3085</v>
      </c>
      <c r="F223" s="15">
        <v>8531</v>
      </c>
      <c r="G223" s="15">
        <v>5097</v>
      </c>
      <c r="H223" s="15">
        <v>1022</v>
      </c>
      <c r="I223" s="15">
        <v>3699</v>
      </c>
      <c r="J223" s="15">
        <v>492</v>
      </c>
      <c r="K223" s="15">
        <v>0</v>
      </c>
      <c r="L223" s="15">
        <v>0</v>
      </c>
      <c r="M223" s="15">
        <v>0</v>
      </c>
      <c r="N223" s="6">
        <f t="shared" si="3"/>
        <v>305474</v>
      </c>
    </row>
    <row r="224" spans="1:14" x14ac:dyDescent="0.25">
      <c r="A224" s="8">
        <v>221</v>
      </c>
      <c r="B224" s="16" t="s">
        <v>235</v>
      </c>
      <c r="C224" s="15">
        <v>97927</v>
      </c>
      <c r="D224" s="15">
        <v>54957</v>
      </c>
      <c r="E224" s="15">
        <v>1577</v>
      </c>
      <c r="F224" s="15">
        <v>4621</v>
      </c>
      <c r="G224" s="15">
        <v>2310</v>
      </c>
      <c r="H224" s="15">
        <v>487</v>
      </c>
      <c r="I224" s="15">
        <v>1478</v>
      </c>
      <c r="J224" s="15">
        <v>253</v>
      </c>
      <c r="K224" s="15">
        <v>0</v>
      </c>
      <c r="L224" s="15">
        <v>0</v>
      </c>
      <c r="M224" s="15">
        <v>0</v>
      </c>
      <c r="N224" s="6">
        <f t="shared" si="3"/>
        <v>163610</v>
      </c>
    </row>
    <row r="225" spans="1:14" x14ac:dyDescent="0.25">
      <c r="A225" s="8">
        <v>222</v>
      </c>
      <c r="B225" s="16" t="s">
        <v>236</v>
      </c>
      <c r="C225" s="15">
        <v>114655</v>
      </c>
      <c r="D225" s="15">
        <v>52737</v>
      </c>
      <c r="E225" s="15">
        <v>1855</v>
      </c>
      <c r="F225" s="15">
        <v>5370</v>
      </c>
      <c r="G225" s="15">
        <v>2742</v>
      </c>
      <c r="H225" s="15">
        <v>578</v>
      </c>
      <c r="I225" s="15">
        <v>1833</v>
      </c>
      <c r="J225" s="15">
        <v>301</v>
      </c>
      <c r="K225" s="15">
        <v>0</v>
      </c>
      <c r="L225" s="15">
        <v>5894</v>
      </c>
      <c r="M225" s="15">
        <v>0</v>
      </c>
      <c r="N225" s="6">
        <f t="shared" si="3"/>
        <v>185965</v>
      </c>
    </row>
    <row r="226" spans="1:14" x14ac:dyDescent="0.25">
      <c r="A226" s="8">
        <v>223</v>
      </c>
      <c r="B226" s="16" t="s">
        <v>237</v>
      </c>
      <c r="C226" s="15">
        <v>85043</v>
      </c>
      <c r="D226" s="15">
        <v>69674</v>
      </c>
      <c r="E226" s="15">
        <v>1451</v>
      </c>
      <c r="F226" s="15">
        <v>4207</v>
      </c>
      <c r="G226" s="15">
        <v>812</v>
      </c>
      <c r="H226" s="15">
        <v>425</v>
      </c>
      <c r="I226" s="15">
        <v>856</v>
      </c>
      <c r="J226" s="15">
        <v>231</v>
      </c>
      <c r="K226" s="15">
        <v>0</v>
      </c>
      <c r="L226" s="15">
        <v>0</v>
      </c>
      <c r="M226" s="15">
        <v>0</v>
      </c>
      <c r="N226" s="6">
        <f t="shared" si="3"/>
        <v>162699</v>
      </c>
    </row>
    <row r="227" spans="1:14" x14ac:dyDescent="0.25">
      <c r="A227" s="8">
        <v>224</v>
      </c>
      <c r="B227" s="16" t="s">
        <v>238</v>
      </c>
      <c r="C227" s="15">
        <v>63131</v>
      </c>
      <c r="D227" s="15">
        <v>38521</v>
      </c>
      <c r="E227" s="15">
        <v>1069</v>
      </c>
      <c r="F227" s="15">
        <v>3188</v>
      </c>
      <c r="G227" s="15">
        <v>1006</v>
      </c>
      <c r="H227" s="15">
        <v>307</v>
      </c>
      <c r="I227" s="15">
        <v>682</v>
      </c>
      <c r="J227" s="15">
        <v>181</v>
      </c>
      <c r="K227" s="15">
        <v>0</v>
      </c>
      <c r="L227" s="15">
        <v>0</v>
      </c>
      <c r="M227" s="15">
        <v>0</v>
      </c>
      <c r="N227" s="6">
        <f t="shared" si="3"/>
        <v>108085</v>
      </c>
    </row>
    <row r="228" spans="1:14" x14ac:dyDescent="0.25">
      <c r="A228" s="8">
        <v>225</v>
      </c>
      <c r="B228" s="16" t="s">
        <v>239</v>
      </c>
      <c r="C228" s="15">
        <v>287466</v>
      </c>
      <c r="D228" s="15">
        <v>62250</v>
      </c>
      <c r="E228" s="15">
        <v>4465</v>
      </c>
      <c r="F228" s="15">
        <v>12221</v>
      </c>
      <c r="G228" s="15">
        <v>12929</v>
      </c>
      <c r="H228" s="15">
        <v>1529</v>
      </c>
      <c r="I228" s="15">
        <v>7198</v>
      </c>
      <c r="J228" s="15">
        <v>691</v>
      </c>
      <c r="K228" s="15">
        <v>0</v>
      </c>
      <c r="L228" s="15">
        <v>0</v>
      </c>
      <c r="M228" s="15">
        <v>0</v>
      </c>
      <c r="N228" s="6">
        <f t="shared" si="3"/>
        <v>388749</v>
      </c>
    </row>
    <row r="229" spans="1:14" x14ac:dyDescent="0.25">
      <c r="A229" s="8">
        <v>226</v>
      </c>
      <c r="B229" s="16" t="s">
        <v>240</v>
      </c>
      <c r="C229" s="15">
        <v>174900</v>
      </c>
      <c r="D229" s="15">
        <v>110795</v>
      </c>
      <c r="E229" s="15">
        <v>2682</v>
      </c>
      <c r="F229" s="15">
        <v>6656</v>
      </c>
      <c r="G229" s="15">
        <v>5231</v>
      </c>
      <c r="H229" s="15">
        <v>1003</v>
      </c>
      <c r="I229" s="15">
        <v>4562</v>
      </c>
      <c r="J229" s="15">
        <v>356</v>
      </c>
      <c r="K229" s="15">
        <v>0</v>
      </c>
      <c r="L229" s="15">
        <v>21325</v>
      </c>
      <c r="M229" s="15">
        <v>0</v>
      </c>
      <c r="N229" s="6">
        <f t="shared" si="3"/>
        <v>327510</v>
      </c>
    </row>
    <row r="230" spans="1:14" x14ac:dyDescent="0.25">
      <c r="A230" s="8">
        <v>227</v>
      </c>
      <c r="B230" s="16" t="s">
        <v>241</v>
      </c>
      <c r="C230" s="15">
        <v>785816</v>
      </c>
      <c r="D230" s="15">
        <v>297753</v>
      </c>
      <c r="E230" s="15">
        <v>11011</v>
      </c>
      <c r="F230" s="15">
        <v>22956</v>
      </c>
      <c r="G230" s="15">
        <v>25574</v>
      </c>
      <c r="H230" s="15">
        <v>4947</v>
      </c>
      <c r="I230" s="15">
        <v>28331</v>
      </c>
      <c r="J230" s="15">
        <v>1342</v>
      </c>
      <c r="K230" s="15">
        <v>0</v>
      </c>
      <c r="L230" s="15">
        <v>80958</v>
      </c>
      <c r="M230" s="15">
        <v>0</v>
      </c>
      <c r="N230" s="6">
        <f t="shared" si="3"/>
        <v>1258688</v>
      </c>
    </row>
    <row r="231" spans="1:14" x14ac:dyDescent="0.25">
      <c r="A231" s="8">
        <v>228</v>
      </c>
      <c r="B231" s="16" t="s">
        <v>242</v>
      </c>
      <c r="C231" s="15">
        <v>113816</v>
      </c>
      <c r="D231" s="15">
        <v>55950</v>
      </c>
      <c r="E231" s="15">
        <v>1991</v>
      </c>
      <c r="F231" s="15">
        <v>5992</v>
      </c>
      <c r="G231" s="15">
        <v>1699</v>
      </c>
      <c r="H231" s="15">
        <v>544</v>
      </c>
      <c r="I231" s="15">
        <v>957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181283</v>
      </c>
    </row>
    <row r="232" spans="1:14" x14ac:dyDescent="0.25">
      <c r="A232" s="8">
        <v>229</v>
      </c>
      <c r="B232" s="16" t="s">
        <v>243</v>
      </c>
      <c r="C232" s="15">
        <v>355423</v>
      </c>
      <c r="D232" s="15">
        <v>89958</v>
      </c>
      <c r="E232" s="15">
        <v>5530</v>
      </c>
      <c r="F232" s="15">
        <v>14131</v>
      </c>
      <c r="G232" s="15">
        <v>18488</v>
      </c>
      <c r="H232" s="15">
        <v>1994</v>
      </c>
      <c r="I232" s="15">
        <v>10590</v>
      </c>
      <c r="J232" s="15">
        <v>799</v>
      </c>
      <c r="K232" s="15">
        <v>0</v>
      </c>
      <c r="L232" s="15">
        <v>93</v>
      </c>
      <c r="M232" s="15">
        <v>0</v>
      </c>
      <c r="N232" s="6">
        <f t="shared" si="3"/>
        <v>497006</v>
      </c>
    </row>
    <row r="233" spans="1:14" x14ac:dyDescent="0.25">
      <c r="A233" s="8">
        <v>230</v>
      </c>
      <c r="B233" s="16" t="s">
        <v>244</v>
      </c>
      <c r="C233" s="15">
        <v>93872</v>
      </c>
      <c r="D233" s="15">
        <v>41963</v>
      </c>
      <c r="E233" s="15">
        <v>1516</v>
      </c>
      <c r="F233" s="15">
        <v>4245</v>
      </c>
      <c r="G233" s="15">
        <v>1781</v>
      </c>
      <c r="H233" s="15">
        <v>488</v>
      </c>
      <c r="I233" s="15">
        <v>1492</v>
      </c>
      <c r="J233" s="15">
        <v>226</v>
      </c>
      <c r="K233" s="15">
        <v>0</v>
      </c>
      <c r="L233" s="15">
        <v>7182</v>
      </c>
      <c r="M233" s="15">
        <v>0</v>
      </c>
      <c r="N233" s="6">
        <f t="shared" si="3"/>
        <v>152765</v>
      </c>
    </row>
    <row r="234" spans="1:14" x14ac:dyDescent="0.25">
      <c r="A234" s="8">
        <v>231</v>
      </c>
      <c r="B234" s="16" t="s">
        <v>245</v>
      </c>
      <c r="C234" s="15">
        <v>183803</v>
      </c>
      <c r="D234" s="15">
        <v>55034</v>
      </c>
      <c r="E234" s="15">
        <v>2958</v>
      </c>
      <c r="F234" s="15">
        <v>7865</v>
      </c>
      <c r="G234" s="15">
        <v>6319</v>
      </c>
      <c r="H234" s="15">
        <v>998</v>
      </c>
      <c r="I234" s="15">
        <v>4141</v>
      </c>
      <c r="J234" s="15">
        <v>449</v>
      </c>
      <c r="K234" s="15">
        <v>0</v>
      </c>
      <c r="L234" s="15">
        <v>17337</v>
      </c>
      <c r="M234" s="15">
        <v>0</v>
      </c>
      <c r="N234" s="6">
        <f t="shared" si="3"/>
        <v>278904</v>
      </c>
    </row>
    <row r="235" spans="1:14" x14ac:dyDescent="0.25">
      <c r="A235" s="8">
        <v>232</v>
      </c>
      <c r="B235" s="16" t="s">
        <v>246</v>
      </c>
      <c r="C235" s="15">
        <v>1090616</v>
      </c>
      <c r="D235" s="15">
        <v>364488</v>
      </c>
      <c r="E235" s="15">
        <v>15876</v>
      </c>
      <c r="F235" s="15">
        <v>43822</v>
      </c>
      <c r="G235" s="15">
        <v>41797</v>
      </c>
      <c r="H235" s="15">
        <v>5782</v>
      </c>
      <c r="I235" s="15">
        <v>25795</v>
      </c>
      <c r="J235" s="15">
        <v>2397</v>
      </c>
      <c r="K235" s="15">
        <v>0</v>
      </c>
      <c r="L235" s="15">
        <v>0</v>
      </c>
      <c r="M235" s="15">
        <v>0</v>
      </c>
      <c r="N235" s="6">
        <f t="shared" si="3"/>
        <v>1590573</v>
      </c>
    </row>
    <row r="236" spans="1:14" x14ac:dyDescent="0.25">
      <c r="A236" s="8">
        <v>233</v>
      </c>
      <c r="B236" s="16" t="s">
        <v>247</v>
      </c>
      <c r="C236" s="15">
        <v>188738</v>
      </c>
      <c r="D236" s="15">
        <v>127436</v>
      </c>
      <c r="E236" s="15">
        <v>2852</v>
      </c>
      <c r="F236" s="15">
        <v>7678</v>
      </c>
      <c r="G236" s="15">
        <v>3651</v>
      </c>
      <c r="H236" s="15">
        <v>1021</v>
      </c>
      <c r="I236" s="15">
        <v>3465</v>
      </c>
      <c r="J236" s="15">
        <v>394</v>
      </c>
      <c r="K236" s="15">
        <v>0</v>
      </c>
      <c r="L236" s="15">
        <v>0</v>
      </c>
      <c r="M236" s="15">
        <v>0</v>
      </c>
      <c r="N236" s="6">
        <f t="shared" si="3"/>
        <v>335235</v>
      </c>
    </row>
    <row r="237" spans="1:14" x14ac:dyDescent="0.25">
      <c r="A237" s="8">
        <v>234</v>
      </c>
      <c r="B237" s="16" t="s">
        <v>248</v>
      </c>
      <c r="C237" s="15">
        <v>347469</v>
      </c>
      <c r="D237" s="15">
        <v>68427</v>
      </c>
      <c r="E237" s="15">
        <v>5355</v>
      </c>
      <c r="F237" s="15">
        <v>14738</v>
      </c>
      <c r="G237" s="15">
        <v>16118</v>
      </c>
      <c r="H237" s="15">
        <v>1839</v>
      </c>
      <c r="I237" s="15">
        <v>8556</v>
      </c>
      <c r="J237" s="15">
        <v>828</v>
      </c>
      <c r="K237" s="15">
        <v>0</v>
      </c>
      <c r="L237" s="15">
        <v>0</v>
      </c>
      <c r="M237" s="15">
        <v>0</v>
      </c>
      <c r="N237" s="6">
        <f t="shared" si="3"/>
        <v>463330</v>
      </c>
    </row>
    <row r="238" spans="1:14" x14ac:dyDescent="0.25">
      <c r="A238" s="8">
        <v>235</v>
      </c>
      <c r="B238" s="16" t="s">
        <v>249</v>
      </c>
      <c r="C238" s="15">
        <v>239022</v>
      </c>
      <c r="D238" s="15">
        <v>118829</v>
      </c>
      <c r="E238" s="15">
        <v>3799</v>
      </c>
      <c r="F238" s="15">
        <v>10790</v>
      </c>
      <c r="G238" s="15">
        <v>7459</v>
      </c>
      <c r="H238" s="15">
        <v>1229</v>
      </c>
      <c r="I238" s="15">
        <v>4509</v>
      </c>
      <c r="J238" s="15">
        <v>597</v>
      </c>
      <c r="K238" s="15">
        <v>0</v>
      </c>
      <c r="L238" s="15">
        <v>55050</v>
      </c>
      <c r="M238" s="15">
        <v>0</v>
      </c>
      <c r="N238" s="6">
        <f t="shared" si="3"/>
        <v>441284</v>
      </c>
    </row>
    <row r="239" spans="1:14" x14ac:dyDescent="0.25">
      <c r="A239" s="8">
        <v>236</v>
      </c>
      <c r="B239" s="16" t="s">
        <v>250</v>
      </c>
      <c r="C239" s="15">
        <v>146330</v>
      </c>
      <c r="D239" s="15">
        <v>91207</v>
      </c>
      <c r="E239" s="15">
        <v>2353</v>
      </c>
      <c r="F239" s="15">
        <v>7014</v>
      </c>
      <c r="G239" s="15">
        <v>3465</v>
      </c>
      <c r="H239" s="15">
        <v>715</v>
      </c>
      <c r="I239" s="15">
        <v>1860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253359</v>
      </c>
    </row>
    <row r="240" spans="1:14" x14ac:dyDescent="0.25">
      <c r="A240" s="8">
        <v>237</v>
      </c>
      <c r="B240" s="16" t="s">
        <v>251</v>
      </c>
      <c r="C240" s="15">
        <v>137025</v>
      </c>
      <c r="D240" s="15">
        <v>58749</v>
      </c>
      <c r="E240" s="15">
        <v>2301</v>
      </c>
      <c r="F240" s="15">
        <v>6165</v>
      </c>
      <c r="G240" s="15">
        <v>2608</v>
      </c>
      <c r="H240" s="15">
        <v>738</v>
      </c>
      <c r="I240" s="15">
        <v>2422</v>
      </c>
      <c r="J240" s="15">
        <v>360</v>
      </c>
      <c r="K240" s="15">
        <v>0</v>
      </c>
      <c r="L240" s="15">
        <v>0</v>
      </c>
      <c r="M240" s="15">
        <v>0</v>
      </c>
      <c r="N240" s="6">
        <f t="shared" si="3"/>
        <v>210368</v>
      </c>
    </row>
    <row r="241" spans="1:14" x14ac:dyDescent="0.25">
      <c r="A241" s="8">
        <v>238</v>
      </c>
      <c r="B241" s="16" t="s">
        <v>252</v>
      </c>
      <c r="C241" s="15">
        <v>109593</v>
      </c>
      <c r="D241" s="15">
        <v>62011</v>
      </c>
      <c r="E241" s="15">
        <v>1877</v>
      </c>
      <c r="F241" s="15">
        <v>5605</v>
      </c>
      <c r="G241" s="15">
        <v>1587</v>
      </c>
      <c r="H241" s="15">
        <v>530</v>
      </c>
      <c r="I241" s="15">
        <v>1064</v>
      </c>
      <c r="J241" s="15">
        <v>311</v>
      </c>
      <c r="K241" s="15">
        <v>0</v>
      </c>
      <c r="L241" s="15">
        <v>0</v>
      </c>
      <c r="M241" s="15">
        <v>0</v>
      </c>
      <c r="N241" s="6">
        <f t="shared" si="3"/>
        <v>182578</v>
      </c>
    </row>
    <row r="242" spans="1:14" x14ac:dyDescent="0.25">
      <c r="A242" s="8">
        <v>239</v>
      </c>
      <c r="B242" s="16" t="s">
        <v>253</v>
      </c>
      <c r="C242" s="15">
        <v>92895</v>
      </c>
      <c r="D242" s="15">
        <v>40756</v>
      </c>
      <c r="E242" s="15">
        <v>1480</v>
      </c>
      <c r="F242" s="15">
        <v>4056</v>
      </c>
      <c r="G242" s="15">
        <v>1923</v>
      </c>
      <c r="H242" s="15">
        <v>492</v>
      </c>
      <c r="I242" s="15">
        <v>1626</v>
      </c>
      <c r="J242" s="15">
        <v>241</v>
      </c>
      <c r="K242" s="15">
        <v>0</v>
      </c>
      <c r="L242" s="15">
        <v>4092</v>
      </c>
      <c r="M242" s="15">
        <v>0</v>
      </c>
      <c r="N242" s="6">
        <f t="shared" si="3"/>
        <v>147561</v>
      </c>
    </row>
    <row r="243" spans="1:14" x14ac:dyDescent="0.25">
      <c r="A243" s="8">
        <v>240</v>
      </c>
      <c r="B243" s="16" t="s">
        <v>254</v>
      </c>
      <c r="C243" s="15">
        <v>165915</v>
      </c>
      <c r="D243" s="15">
        <v>55297</v>
      </c>
      <c r="E243" s="15">
        <v>2718</v>
      </c>
      <c r="F243" s="15">
        <v>7872</v>
      </c>
      <c r="G243" s="15">
        <v>5261</v>
      </c>
      <c r="H243" s="15">
        <v>834</v>
      </c>
      <c r="I243" s="15">
        <v>2709</v>
      </c>
      <c r="J243" s="15">
        <v>446</v>
      </c>
      <c r="K243" s="15">
        <v>0</v>
      </c>
      <c r="L243" s="15">
        <v>0</v>
      </c>
      <c r="M243" s="15">
        <v>0</v>
      </c>
      <c r="N243" s="6">
        <f t="shared" si="3"/>
        <v>241052</v>
      </c>
    </row>
    <row r="244" spans="1:14" x14ac:dyDescent="0.25">
      <c r="A244" s="8">
        <v>241</v>
      </c>
      <c r="B244" s="16" t="s">
        <v>255</v>
      </c>
      <c r="C244" s="15">
        <v>106863</v>
      </c>
      <c r="D244" s="15">
        <v>56720</v>
      </c>
      <c r="E244" s="15">
        <v>1720</v>
      </c>
      <c r="F244" s="15">
        <v>4995</v>
      </c>
      <c r="G244" s="15">
        <v>2116</v>
      </c>
      <c r="H244" s="15">
        <v>537</v>
      </c>
      <c r="I244" s="15">
        <v>1498</v>
      </c>
      <c r="J244" s="15">
        <v>280</v>
      </c>
      <c r="K244" s="15">
        <v>0</v>
      </c>
      <c r="L244" s="15">
        <v>6920</v>
      </c>
      <c r="M244" s="15">
        <v>0</v>
      </c>
      <c r="N244" s="6">
        <f t="shared" si="3"/>
        <v>181649</v>
      </c>
    </row>
    <row r="245" spans="1:14" x14ac:dyDescent="0.25">
      <c r="A245" s="8">
        <v>242</v>
      </c>
      <c r="B245" s="16" t="s">
        <v>256</v>
      </c>
      <c r="C245" s="15">
        <v>532112</v>
      </c>
      <c r="D245" s="15">
        <v>80241</v>
      </c>
      <c r="E245" s="15">
        <v>8073</v>
      </c>
      <c r="F245" s="15">
        <v>21792</v>
      </c>
      <c r="G245" s="15">
        <v>28883</v>
      </c>
      <c r="H245" s="15">
        <v>2865</v>
      </c>
      <c r="I245" s="15">
        <v>14496</v>
      </c>
      <c r="J245" s="15">
        <v>1214</v>
      </c>
      <c r="K245" s="15">
        <v>0</v>
      </c>
      <c r="L245" s="15">
        <v>0</v>
      </c>
      <c r="M245" s="15">
        <v>0</v>
      </c>
      <c r="N245" s="6">
        <f t="shared" si="3"/>
        <v>689676</v>
      </c>
    </row>
    <row r="246" spans="1:14" x14ac:dyDescent="0.25">
      <c r="A246" s="8">
        <v>243</v>
      </c>
      <c r="B246" s="16" t="s">
        <v>257</v>
      </c>
      <c r="C246" s="15">
        <v>180411</v>
      </c>
      <c r="D246" s="15">
        <v>90640</v>
      </c>
      <c r="E246" s="15">
        <v>2874</v>
      </c>
      <c r="F246" s="15">
        <v>7581</v>
      </c>
      <c r="G246" s="15">
        <v>3286</v>
      </c>
      <c r="H246" s="15">
        <v>986</v>
      </c>
      <c r="I246" s="15">
        <v>3405</v>
      </c>
      <c r="J246" s="15">
        <v>458</v>
      </c>
      <c r="K246" s="15">
        <v>0</v>
      </c>
      <c r="L246" s="15">
        <v>21827</v>
      </c>
      <c r="M246" s="15">
        <v>0</v>
      </c>
      <c r="N246" s="6">
        <f t="shared" si="3"/>
        <v>311468</v>
      </c>
    </row>
    <row r="247" spans="1:14" x14ac:dyDescent="0.25">
      <c r="A247" s="8">
        <v>244</v>
      </c>
      <c r="B247" s="16" t="s">
        <v>258</v>
      </c>
      <c r="C247" s="15">
        <v>180433</v>
      </c>
      <c r="D247" s="15">
        <v>50931</v>
      </c>
      <c r="E247" s="15">
        <v>2812</v>
      </c>
      <c r="F247" s="15">
        <v>7709</v>
      </c>
      <c r="G247" s="15">
        <v>7362</v>
      </c>
      <c r="H247" s="15">
        <v>958</v>
      </c>
      <c r="I247" s="15">
        <v>4469</v>
      </c>
      <c r="J247" s="15">
        <v>435</v>
      </c>
      <c r="K247" s="15">
        <v>0</v>
      </c>
      <c r="L247" s="15">
        <v>0</v>
      </c>
      <c r="M247" s="15">
        <v>0</v>
      </c>
      <c r="N247" s="6">
        <f t="shared" si="3"/>
        <v>255109</v>
      </c>
    </row>
    <row r="248" spans="1:14" x14ac:dyDescent="0.25">
      <c r="A248" s="8">
        <v>245</v>
      </c>
      <c r="B248" s="16" t="s">
        <v>259</v>
      </c>
      <c r="C248" s="15">
        <v>98896</v>
      </c>
      <c r="D248" s="15">
        <v>35583</v>
      </c>
      <c r="E248" s="15">
        <v>1644</v>
      </c>
      <c r="F248" s="15">
        <v>4764</v>
      </c>
      <c r="G248" s="15">
        <v>2586</v>
      </c>
      <c r="H248" s="15">
        <v>497</v>
      </c>
      <c r="I248" s="15">
        <v>1519</v>
      </c>
      <c r="J248" s="15">
        <v>261</v>
      </c>
      <c r="K248" s="15">
        <v>0</v>
      </c>
      <c r="L248" s="15">
        <v>0</v>
      </c>
      <c r="M248" s="15">
        <v>0</v>
      </c>
      <c r="N248" s="6">
        <f t="shared" si="3"/>
        <v>145750</v>
      </c>
    </row>
    <row r="249" spans="1:14" x14ac:dyDescent="0.25">
      <c r="A249" s="8">
        <v>246</v>
      </c>
      <c r="B249" s="16" t="s">
        <v>260</v>
      </c>
      <c r="C249" s="15">
        <v>82728</v>
      </c>
      <c r="D249" s="15">
        <v>40600</v>
      </c>
      <c r="E249" s="15">
        <v>1439</v>
      </c>
      <c r="F249" s="15">
        <v>4307</v>
      </c>
      <c r="G249" s="15">
        <v>1274</v>
      </c>
      <c r="H249" s="15">
        <v>399</v>
      </c>
      <c r="I249" s="15">
        <v>749</v>
      </c>
      <c r="J249" s="15">
        <v>241</v>
      </c>
      <c r="K249" s="15">
        <v>0</v>
      </c>
      <c r="L249" s="15">
        <v>0</v>
      </c>
      <c r="M249" s="15">
        <v>0</v>
      </c>
      <c r="N249" s="6">
        <f t="shared" si="3"/>
        <v>131737</v>
      </c>
    </row>
    <row r="250" spans="1:14" x14ac:dyDescent="0.25">
      <c r="A250" s="8">
        <v>247</v>
      </c>
      <c r="B250" s="16" t="s">
        <v>261</v>
      </c>
      <c r="C250" s="15">
        <v>167248</v>
      </c>
      <c r="D250" s="15">
        <v>60122</v>
      </c>
      <c r="E250" s="15">
        <v>2059</v>
      </c>
      <c r="F250" s="15">
        <v>6363</v>
      </c>
      <c r="G250" s="15">
        <v>2563</v>
      </c>
      <c r="H250" s="15">
        <v>827</v>
      </c>
      <c r="I250" s="15">
        <v>2542</v>
      </c>
      <c r="J250" s="15">
        <v>280</v>
      </c>
      <c r="K250" s="15">
        <v>0</v>
      </c>
      <c r="L250" s="15">
        <v>6896</v>
      </c>
      <c r="M250" s="15">
        <v>0</v>
      </c>
      <c r="N250" s="6">
        <f t="shared" si="3"/>
        <v>248900</v>
      </c>
    </row>
    <row r="251" spans="1:14" x14ac:dyDescent="0.25">
      <c r="A251" s="8">
        <v>248</v>
      </c>
      <c r="B251" s="16" t="s">
        <v>262</v>
      </c>
      <c r="C251" s="15">
        <v>591338</v>
      </c>
      <c r="D251" s="15">
        <v>168390</v>
      </c>
      <c r="E251" s="15">
        <v>8735</v>
      </c>
      <c r="F251" s="15">
        <v>21847</v>
      </c>
      <c r="G251" s="15">
        <v>36290</v>
      </c>
      <c r="H251" s="15">
        <v>3368</v>
      </c>
      <c r="I251" s="15">
        <v>19139</v>
      </c>
      <c r="J251" s="15">
        <v>1223</v>
      </c>
      <c r="K251" s="15">
        <v>0</v>
      </c>
      <c r="L251" s="15">
        <v>0</v>
      </c>
      <c r="M251" s="15">
        <v>0</v>
      </c>
      <c r="N251" s="6">
        <f t="shared" si="3"/>
        <v>850330</v>
      </c>
    </row>
    <row r="252" spans="1:14" x14ac:dyDescent="0.25">
      <c r="A252" s="8">
        <v>249</v>
      </c>
      <c r="B252" s="16" t="s">
        <v>263</v>
      </c>
      <c r="C252" s="15">
        <v>183607</v>
      </c>
      <c r="D252" s="15">
        <v>82803</v>
      </c>
      <c r="E252" s="15">
        <v>2870</v>
      </c>
      <c r="F252" s="15">
        <v>7957</v>
      </c>
      <c r="G252" s="15">
        <v>7325</v>
      </c>
      <c r="H252" s="15">
        <v>965</v>
      </c>
      <c r="I252" s="15">
        <v>4268</v>
      </c>
      <c r="J252" s="15">
        <v>454</v>
      </c>
      <c r="K252" s="15">
        <v>0</v>
      </c>
      <c r="L252" s="15">
        <v>0</v>
      </c>
      <c r="M252" s="15">
        <v>0</v>
      </c>
      <c r="N252" s="6">
        <f t="shared" si="3"/>
        <v>290249</v>
      </c>
    </row>
    <row r="253" spans="1:14" x14ac:dyDescent="0.25">
      <c r="A253" s="8">
        <v>250</v>
      </c>
      <c r="B253" s="16" t="s">
        <v>264</v>
      </c>
      <c r="C253" s="15">
        <v>161637</v>
      </c>
      <c r="D253" s="15">
        <v>64161</v>
      </c>
      <c r="E253" s="15">
        <v>2148</v>
      </c>
      <c r="F253" s="15">
        <v>6892</v>
      </c>
      <c r="G253" s="15">
        <v>2072</v>
      </c>
      <c r="H253" s="15">
        <v>761</v>
      </c>
      <c r="I253" s="15">
        <v>1639</v>
      </c>
      <c r="J253" s="15">
        <v>366</v>
      </c>
      <c r="K253" s="15">
        <v>0</v>
      </c>
      <c r="L253" s="15">
        <v>3511</v>
      </c>
      <c r="M253" s="15">
        <v>0</v>
      </c>
      <c r="N253" s="6">
        <f t="shared" si="3"/>
        <v>243187</v>
      </c>
    </row>
    <row r="254" spans="1:14" x14ac:dyDescent="0.25">
      <c r="A254" s="8">
        <v>251</v>
      </c>
      <c r="B254" s="16" t="s">
        <v>265</v>
      </c>
      <c r="C254" s="15">
        <v>126750</v>
      </c>
      <c r="D254" s="15">
        <v>61219</v>
      </c>
      <c r="E254" s="15">
        <v>2138</v>
      </c>
      <c r="F254" s="15">
        <v>6393</v>
      </c>
      <c r="G254" s="15">
        <v>2399</v>
      </c>
      <c r="H254" s="15">
        <v>614</v>
      </c>
      <c r="I254" s="15">
        <v>1358</v>
      </c>
      <c r="J254" s="15">
        <v>357</v>
      </c>
      <c r="K254" s="15">
        <v>0</v>
      </c>
      <c r="L254" s="15">
        <v>0</v>
      </c>
      <c r="M254" s="15">
        <v>0</v>
      </c>
      <c r="N254" s="6">
        <f t="shared" si="3"/>
        <v>201228</v>
      </c>
    </row>
    <row r="255" spans="1:14" x14ac:dyDescent="0.25">
      <c r="A255" s="8">
        <v>252</v>
      </c>
      <c r="B255" s="16" t="s">
        <v>266</v>
      </c>
      <c r="C255" s="15">
        <v>141402</v>
      </c>
      <c r="D255" s="15">
        <v>49846</v>
      </c>
      <c r="E255" s="15">
        <v>2311</v>
      </c>
      <c r="F255" s="15">
        <v>6650</v>
      </c>
      <c r="G255" s="15">
        <v>4359</v>
      </c>
      <c r="H255" s="15">
        <v>716</v>
      </c>
      <c r="I255" s="15">
        <v>2435</v>
      </c>
      <c r="J255" s="15">
        <v>378</v>
      </c>
      <c r="K255" s="15">
        <v>0</v>
      </c>
      <c r="L255" s="15">
        <v>0</v>
      </c>
      <c r="M255" s="15">
        <v>0</v>
      </c>
      <c r="N255" s="6">
        <f t="shared" si="3"/>
        <v>208097</v>
      </c>
    </row>
    <row r="256" spans="1:14" x14ac:dyDescent="0.25">
      <c r="A256" s="8">
        <v>253</v>
      </c>
      <c r="B256" s="16" t="s">
        <v>267</v>
      </c>
      <c r="C256" s="15">
        <v>179301</v>
      </c>
      <c r="D256" s="15">
        <v>70913</v>
      </c>
      <c r="E256" s="15">
        <v>2997</v>
      </c>
      <c r="F256" s="15">
        <v>8774</v>
      </c>
      <c r="G256" s="15">
        <v>4411</v>
      </c>
      <c r="H256" s="15">
        <v>890</v>
      </c>
      <c r="I256" s="15">
        <v>2495</v>
      </c>
      <c r="J256" s="15">
        <v>490</v>
      </c>
      <c r="K256" s="15">
        <v>0</v>
      </c>
      <c r="L256" s="15">
        <v>46400</v>
      </c>
      <c r="M256" s="15">
        <v>0</v>
      </c>
      <c r="N256" s="6">
        <f t="shared" si="3"/>
        <v>316671</v>
      </c>
    </row>
    <row r="257" spans="1:14" x14ac:dyDescent="0.25">
      <c r="A257" s="8">
        <v>254</v>
      </c>
      <c r="B257" s="16" t="s">
        <v>268</v>
      </c>
      <c r="C257" s="15">
        <v>205995</v>
      </c>
      <c r="D257" s="15">
        <v>96588</v>
      </c>
      <c r="E257" s="15">
        <v>3249</v>
      </c>
      <c r="F257" s="15">
        <v>9212</v>
      </c>
      <c r="G257" s="15">
        <v>6282</v>
      </c>
      <c r="H257" s="15">
        <v>1060</v>
      </c>
      <c r="I257" s="15">
        <v>3893</v>
      </c>
      <c r="J257" s="15">
        <v>531</v>
      </c>
      <c r="K257" s="15">
        <v>0</v>
      </c>
      <c r="L257" s="15">
        <v>0</v>
      </c>
      <c r="M257" s="15">
        <v>0</v>
      </c>
      <c r="N257" s="6">
        <f t="shared" si="3"/>
        <v>326810</v>
      </c>
    </row>
    <row r="258" spans="1:14" x14ac:dyDescent="0.25">
      <c r="A258" s="8">
        <v>255</v>
      </c>
      <c r="B258" s="16" t="s">
        <v>269</v>
      </c>
      <c r="C258" s="15">
        <v>147506</v>
      </c>
      <c r="D258" s="15">
        <v>46941</v>
      </c>
      <c r="E258" s="15">
        <v>2292</v>
      </c>
      <c r="F258" s="15">
        <v>6751</v>
      </c>
      <c r="G258" s="15">
        <v>4203</v>
      </c>
      <c r="H258" s="15">
        <v>734</v>
      </c>
      <c r="I258" s="15">
        <v>2395</v>
      </c>
      <c r="J258" s="15">
        <v>373</v>
      </c>
      <c r="K258" s="15">
        <v>0</v>
      </c>
      <c r="L258" s="15">
        <v>0</v>
      </c>
      <c r="M258" s="15">
        <v>0</v>
      </c>
      <c r="N258" s="6">
        <f t="shared" si="3"/>
        <v>211195</v>
      </c>
    </row>
    <row r="259" spans="1:14" x14ac:dyDescent="0.25">
      <c r="A259" s="8">
        <v>256</v>
      </c>
      <c r="B259" s="16" t="s">
        <v>270</v>
      </c>
      <c r="C259" s="15">
        <v>74214</v>
      </c>
      <c r="D259" s="15">
        <v>38593</v>
      </c>
      <c r="E259" s="15">
        <v>1226</v>
      </c>
      <c r="F259" s="15">
        <v>3780</v>
      </c>
      <c r="G259" s="15">
        <v>417</v>
      </c>
      <c r="H259" s="15">
        <v>349</v>
      </c>
      <c r="I259" s="15">
        <v>395</v>
      </c>
      <c r="J259" s="15">
        <v>209</v>
      </c>
      <c r="K259" s="15">
        <v>0</v>
      </c>
      <c r="L259" s="15">
        <v>0</v>
      </c>
      <c r="M259" s="15">
        <v>0</v>
      </c>
      <c r="N259" s="6">
        <f t="shared" si="3"/>
        <v>119183</v>
      </c>
    </row>
    <row r="260" spans="1:14" x14ac:dyDescent="0.25">
      <c r="A260" s="8">
        <v>257</v>
      </c>
      <c r="B260" s="16" t="s">
        <v>271</v>
      </c>
      <c r="C260" s="15">
        <v>112173</v>
      </c>
      <c r="D260" s="15">
        <v>56201</v>
      </c>
      <c r="E260" s="15">
        <v>1917</v>
      </c>
      <c r="F260" s="15">
        <v>5666</v>
      </c>
      <c r="G260" s="15">
        <v>1997</v>
      </c>
      <c r="H260" s="15">
        <v>549</v>
      </c>
      <c r="I260" s="15">
        <v>1224</v>
      </c>
      <c r="J260" s="15">
        <v>326</v>
      </c>
      <c r="K260" s="15">
        <v>0</v>
      </c>
      <c r="L260" s="15">
        <v>3679</v>
      </c>
      <c r="M260" s="15">
        <v>0</v>
      </c>
      <c r="N260" s="6">
        <f t="shared" si="3"/>
        <v>183732</v>
      </c>
    </row>
    <row r="261" spans="1:14" x14ac:dyDescent="0.25">
      <c r="A261" s="8">
        <v>258</v>
      </c>
      <c r="B261" s="16" t="s">
        <v>272</v>
      </c>
      <c r="C261" s="15">
        <v>105588</v>
      </c>
      <c r="D261" s="15">
        <v>48041</v>
      </c>
      <c r="E261" s="15">
        <v>1747</v>
      </c>
      <c r="F261" s="15">
        <v>4415</v>
      </c>
      <c r="G261" s="15">
        <v>1334</v>
      </c>
      <c r="H261" s="15">
        <v>598</v>
      </c>
      <c r="I261" s="15">
        <v>1953</v>
      </c>
      <c r="J261" s="15">
        <v>246</v>
      </c>
      <c r="K261" s="15">
        <v>0</v>
      </c>
      <c r="L261" s="15">
        <v>0</v>
      </c>
      <c r="M261" s="15">
        <v>0</v>
      </c>
      <c r="N261" s="6">
        <f t="shared" ref="N261:N324" si="4">SUM(C261:M261)</f>
        <v>163922</v>
      </c>
    </row>
    <row r="262" spans="1:14" x14ac:dyDescent="0.25">
      <c r="A262" s="8">
        <v>259</v>
      </c>
      <c r="B262" s="16" t="s">
        <v>273</v>
      </c>
      <c r="C262" s="15">
        <v>181073</v>
      </c>
      <c r="D262" s="15">
        <v>110972</v>
      </c>
      <c r="E262" s="15">
        <v>2852</v>
      </c>
      <c r="F262" s="15">
        <v>8303</v>
      </c>
      <c r="G262" s="15">
        <v>5142</v>
      </c>
      <c r="H262" s="15">
        <v>910</v>
      </c>
      <c r="I262" s="15">
        <v>2930</v>
      </c>
      <c r="J262" s="15">
        <v>465</v>
      </c>
      <c r="K262" s="15">
        <v>0</v>
      </c>
      <c r="L262" s="15">
        <v>0</v>
      </c>
      <c r="M262" s="15">
        <v>0</v>
      </c>
      <c r="N262" s="6">
        <f t="shared" si="4"/>
        <v>312647</v>
      </c>
    </row>
    <row r="263" spans="1:14" x14ac:dyDescent="0.25">
      <c r="A263" s="8">
        <v>260</v>
      </c>
      <c r="B263" s="16" t="s">
        <v>274</v>
      </c>
      <c r="C263" s="15">
        <v>146059</v>
      </c>
      <c r="D263" s="15">
        <v>52555</v>
      </c>
      <c r="E263" s="15">
        <v>2348</v>
      </c>
      <c r="F263" s="15">
        <v>6662</v>
      </c>
      <c r="G263" s="15">
        <v>4277</v>
      </c>
      <c r="H263" s="15">
        <v>751</v>
      </c>
      <c r="I263" s="15">
        <v>2689</v>
      </c>
      <c r="J263" s="15">
        <v>374</v>
      </c>
      <c r="K263" s="15">
        <v>0</v>
      </c>
      <c r="L263" s="15">
        <v>0</v>
      </c>
      <c r="M263" s="15">
        <v>0</v>
      </c>
      <c r="N263" s="6">
        <f t="shared" si="4"/>
        <v>215715</v>
      </c>
    </row>
    <row r="264" spans="1:14" x14ac:dyDescent="0.25">
      <c r="A264" s="8">
        <v>261</v>
      </c>
      <c r="B264" s="16" t="s">
        <v>275</v>
      </c>
      <c r="C264" s="15">
        <v>333538</v>
      </c>
      <c r="D264" s="15">
        <v>288257</v>
      </c>
      <c r="E264" s="15">
        <v>5115</v>
      </c>
      <c r="F264" s="15">
        <v>13564</v>
      </c>
      <c r="G264" s="15">
        <v>15604</v>
      </c>
      <c r="H264" s="15">
        <v>1819</v>
      </c>
      <c r="I264" s="15">
        <v>9232</v>
      </c>
      <c r="J264" s="15">
        <v>766</v>
      </c>
      <c r="K264" s="15">
        <v>0</v>
      </c>
      <c r="L264" s="15">
        <v>0</v>
      </c>
      <c r="M264" s="15">
        <v>0</v>
      </c>
      <c r="N264" s="6">
        <f t="shared" si="4"/>
        <v>667895</v>
      </c>
    </row>
    <row r="265" spans="1:14" x14ac:dyDescent="0.25">
      <c r="A265" s="8">
        <v>262</v>
      </c>
      <c r="B265" s="16" t="s">
        <v>276</v>
      </c>
      <c r="C265" s="15">
        <v>85370</v>
      </c>
      <c r="D265" s="15">
        <v>32116</v>
      </c>
      <c r="E265" s="15">
        <v>1430</v>
      </c>
      <c r="F265" s="15">
        <v>3858</v>
      </c>
      <c r="G265" s="15">
        <v>1788</v>
      </c>
      <c r="H265" s="15">
        <v>457</v>
      </c>
      <c r="I265" s="15">
        <v>1545</v>
      </c>
      <c r="J265" s="15">
        <v>226</v>
      </c>
      <c r="K265" s="15">
        <v>0</v>
      </c>
      <c r="L265" s="15">
        <v>0</v>
      </c>
      <c r="M265" s="15">
        <v>0</v>
      </c>
      <c r="N265" s="6">
        <f t="shared" si="4"/>
        <v>126790</v>
      </c>
    </row>
    <row r="266" spans="1:14" x14ac:dyDescent="0.25">
      <c r="A266" s="8">
        <v>263</v>
      </c>
      <c r="B266" s="16" t="s">
        <v>277</v>
      </c>
      <c r="C266" s="15">
        <v>217778</v>
      </c>
      <c r="D266" s="15">
        <v>104868</v>
      </c>
      <c r="E266" s="15">
        <v>3251</v>
      </c>
      <c r="F266" s="15">
        <v>9431</v>
      </c>
      <c r="G266" s="15">
        <v>6774</v>
      </c>
      <c r="H266" s="15">
        <v>1105</v>
      </c>
      <c r="I266" s="15">
        <v>3994</v>
      </c>
      <c r="J266" s="15">
        <v>511</v>
      </c>
      <c r="K266" s="15">
        <v>0</v>
      </c>
      <c r="L266" s="15">
        <v>0</v>
      </c>
      <c r="M266" s="15">
        <v>0</v>
      </c>
      <c r="N266" s="6">
        <f t="shared" si="4"/>
        <v>347712</v>
      </c>
    </row>
    <row r="267" spans="1:14" x14ac:dyDescent="0.25">
      <c r="A267" s="8">
        <v>264</v>
      </c>
      <c r="B267" s="16" t="s">
        <v>278</v>
      </c>
      <c r="C267" s="15">
        <v>154822</v>
      </c>
      <c r="D267" s="15">
        <v>94628</v>
      </c>
      <c r="E267" s="15">
        <v>2496</v>
      </c>
      <c r="F267" s="15">
        <v>7221</v>
      </c>
      <c r="G267" s="15">
        <v>4352</v>
      </c>
      <c r="H267" s="15">
        <v>782</v>
      </c>
      <c r="I267" s="15">
        <v>2555</v>
      </c>
      <c r="J267" s="15">
        <v>400</v>
      </c>
      <c r="K267" s="15">
        <v>0</v>
      </c>
      <c r="L267" s="15">
        <v>2804</v>
      </c>
      <c r="M267" s="15">
        <v>0</v>
      </c>
      <c r="N267" s="6">
        <f t="shared" si="4"/>
        <v>270060</v>
      </c>
    </row>
    <row r="268" spans="1:14" x14ac:dyDescent="0.25">
      <c r="A268" s="8">
        <v>265</v>
      </c>
      <c r="B268" s="16" t="s">
        <v>279</v>
      </c>
      <c r="C268" s="15">
        <v>339410</v>
      </c>
      <c r="D268" s="15">
        <v>60501</v>
      </c>
      <c r="E268" s="15">
        <v>5303</v>
      </c>
      <c r="F268" s="15">
        <v>13850</v>
      </c>
      <c r="G268" s="15">
        <v>14024</v>
      </c>
      <c r="H268" s="15">
        <v>1874</v>
      </c>
      <c r="I268" s="15">
        <v>8991</v>
      </c>
      <c r="J268" s="15">
        <v>779</v>
      </c>
      <c r="K268" s="15">
        <v>0</v>
      </c>
      <c r="L268" s="15">
        <v>0</v>
      </c>
      <c r="M268" s="15">
        <v>0</v>
      </c>
      <c r="N268" s="6">
        <f t="shared" si="4"/>
        <v>444732</v>
      </c>
    </row>
    <row r="269" spans="1:14" x14ac:dyDescent="0.25">
      <c r="A269" s="8">
        <v>266</v>
      </c>
      <c r="B269" s="16" t="s">
        <v>280</v>
      </c>
      <c r="C269" s="15">
        <v>407779</v>
      </c>
      <c r="D269" s="15">
        <v>582072</v>
      </c>
      <c r="E269" s="15">
        <v>5958</v>
      </c>
      <c r="F269" s="15">
        <v>16203</v>
      </c>
      <c r="G269" s="15">
        <v>16617</v>
      </c>
      <c r="H269" s="15">
        <v>2187</v>
      </c>
      <c r="I269" s="15">
        <v>10489</v>
      </c>
      <c r="J269" s="15">
        <v>885</v>
      </c>
      <c r="K269" s="15">
        <v>0</v>
      </c>
      <c r="L269" s="15">
        <v>11276</v>
      </c>
      <c r="M269" s="15">
        <v>0</v>
      </c>
      <c r="N269" s="6">
        <f t="shared" si="4"/>
        <v>1053466</v>
      </c>
    </row>
    <row r="270" spans="1:14" x14ac:dyDescent="0.25">
      <c r="A270" s="8">
        <v>267</v>
      </c>
      <c r="B270" s="16" t="s">
        <v>281</v>
      </c>
      <c r="C270" s="15">
        <v>62327</v>
      </c>
      <c r="D270" s="15">
        <v>35042</v>
      </c>
      <c r="E270" s="15">
        <v>1100</v>
      </c>
      <c r="F270" s="15">
        <v>3368</v>
      </c>
      <c r="G270" s="15">
        <v>440</v>
      </c>
      <c r="H270" s="15">
        <v>292</v>
      </c>
      <c r="I270" s="15">
        <v>308</v>
      </c>
      <c r="J270" s="15">
        <v>184</v>
      </c>
      <c r="K270" s="15">
        <v>0</v>
      </c>
      <c r="L270" s="15">
        <v>0</v>
      </c>
      <c r="M270" s="15">
        <v>0</v>
      </c>
      <c r="N270" s="6">
        <f t="shared" si="4"/>
        <v>103061</v>
      </c>
    </row>
    <row r="271" spans="1:14" x14ac:dyDescent="0.25">
      <c r="A271" s="8">
        <v>268</v>
      </c>
      <c r="B271" s="16" t="s">
        <v>282</v>
      </c>
      <c r="C271" s="15">
        <v>101529</v>
      </c>
      <c r="D271" s="15">
        <v>50500</v>
      </c>
      <c r="E271" s="15">
        <v>1657</v>
      </c>
      <c r="F271" s="15">
        <v>4712</v>
      </c>
      <c r="G271" s="15">
        <v>1945</v>
      </c>
      <c r="H271" s="15">
        <v>520</v>
      </c>
      <c r="I271" s="15">
        <v>1505</v>
      </c>
      <c r="J271" s="15">
        <v>267</v>
      </c>
      <c r="K271" s="15">
        <v>0</v>
      </c>
      <c r="L271" s="15">
        <v>8568</v>
      </c>
      <c r="M271" s="15">
        <v>0</v>
      </c>
      <c r="N271" s="6">
        <f t="shared" si="4"/>
        <v>171203</v>
      </c>
    </row>
    <row r="272" spans="1:14" x14ac:dyDescent="0.25">
      <c r="A272" s="8">
        <v>269</v>
      </c>
      <c r="B272" s="16" t="s">
        <v>283</v>
      </c>
      <c r="C272" s="15">
        <v>311373</v>
      </c>
      <c r="D272" s="15">
        <v>227442</v>
      </c>
      <c r="E272" s="15">
        <v>4453</v>
      </c>
      <c r="F272" s="15">
        <v>13554</v>
      </c>
      <c r="G272" s="15">
        <v>7690</v>
      </c>
      <c r="H272" s="15">
        <v>1521</v>
      </c>
      <c r="I272" s="15">
        <v>4890</v>
      </c>
      <c r="J272" s="15">
        <v>730</v>
      </c>
      <c r="K272" s="15">
        <v>0</v>
      </c>
      <c r="L272" s="15">
        <v>0</v>
      </c>
      <c r="M272" s="15">
        <v>0</v>
      </c>
      <c r="N272" s="6">
        <f t="shared" si="4"/>
        <v>571653</v>
      </c>
    </row>
    <row r="273" spans="1:14" x14ac:dyDescent="0.25">
      <c r="A273" s="8">
        <v>270</v>
      </c>
      <c r="B273" s="16" t="s">
        <v>284</v>
      </c>
      <c r="C273" s="15">
        <v>134105</v>
      </c>
      <c r="D273" s="15">
        <v>62194</v>
      </c>
      <c r="E273" s="15">
        <v>2279</v>
      </c>
      <c r="F273" s="15">
        <v>5795</v>
      </c>
      <c r="G273" s="15">
        <v>2347</v>
      </c>
      <c r="H273" s="15">
        <v>753</v>
      </c>
      <c r="I273" s="15">
        <v>2482</v>
      </c>
      <c r="J273" s="15">
        <v>369</v>
      </c>
      <c r="K273" s="15">
        <v>0</v>
      </c>
      <c r="L273" s="15">
        <v>0</v>
      </c>
      <c r="M273" s="15">
        <v>0</v>
      </c>
      <c r="N273" s="6">
        <f t="shared" si="4"/>
        <v>210324</v>
      </c>
    </row>
    <row r="274" spans="1:14" x14ac:dyDescent="0.25">
      <c r="A274" s="8">
        <v>271</v>
      </c>
      <c r="B274" s="16" t="s">
        <v>285</v>
      </c>
      <c r="C274" s="15">
        <v>167785</v>
      </c>
      <c r="D274" s="15">
        <v>48581</v>
      </c>
      <c r="E274" s="15">
        <v>2643</v>
      </c>
      <c r="F274" s="15">
        <v>7591</v>
      </c>
      <c r="G274" s="15">
        <v>5678</v>
      </c>
      <c r="H274" s="15">
        <v>853</v>
      </c>
      <c r="I274" s="15">
        <v>3137</v>
      </c>
      <c r="J274" s="15">
        <v>434</v>
      </c>
      <c r="K274" s="15">
        <v>0</v>
      </c>
      <c r="L274" s="15">
        <v>0</v>
      </c>
      <c r="M274" s="15">
        <v>0</v>
      </c>
      <c r="N274" s="6">
        <f t="shared" si="4"/>
        <v>236702</v>
      </c>
    </row>
    <row r="275" spans="1:14" x14ac:dyDescent="0.25">
      <c r="A275" s="8">
        <v>272</v>
      </c>
      <c r="B275" s="16" t="s">
        <v>286</v>
      </c>
      <c r="C275" s="15">
        <v>301129</v>
      </c>
      <c r="D275" s="15">
        <v>77399</v>
      </c>
      <c r="E275" s="15">
        <v>4469</v>
      </c>
      <c r="F275" s="15">
        <v>11049</v>
      </c>
      <c r="G275" s="15">
        <v>12541</v>
      </c>
      <c r="H275" s="15">
        <v>1662</v>
      </c>
      <c r="I275" s="15">
        <v>8790</v>
      </c>
      <c r="J275" s="15">
        <v>662</v>
      </c>
      <c r="K275" s="15">
        <v>0</v>
      </c>
      <c r="L275" s="15">
        <v>0</v>
      </c>
      <c r="M275" s="15">
        <v>0</v>
      </c>
      <c r="N275" s="6">
        <f t="shared" si="4"/>
        <v>417701</v>
      </c>
    </row>
    <row r="276" spans="1:14" x14ac:dyDescent="0.25">
      <c r="A276" s="8">
        <v>273</v>
      </c>
      <c r="B276" s="16" t="s">
        <v>287</v>
      </c>
      <c r="C276" s="15">
        <v>198329</v>
      </c>
      <c r="D276" s="15">
        <v>86691</v>
      </c>
      <c r="E276" s="15">
        <v>3104</v>
      </c>
      <c r="F276" s="15">
        <v>8717</v>
      </c>
      <c r="G276" s="15">
        <v>7064</v>
      </c>
      <c r="H276" s="15">
        <v>1031</v>
      </c>
      <c r="I276" s="15">
        <v>4074</v>
      </c>
      <c r="J276" s="15">
        <v>486</v>
      </c>
      <c r="K276" s="15">
        <v>0</v>
      </c>
      <c r="L276" s="15">
        <v>0</v>
      </c>
      <c r="M276" s="15">
        <v>0</v>
      </c>
      <c r="N276" s="6">
        <f t="shared" si="4"/>
        <v>309496</v>
      </c>
    </row>
    <row r="277" spans="1:14" x14ac:dyDescent="0.25">
      <c r="A277" s="8">
        <v>274</v>
      </c>
      <c r="B277" s="16" t="s">
        <v>288</v>
      </c>
      <c r="C277" s="15">
        <v>120184</v>
      </c>
      <c r="D277" s="15">
        <v>50031</v>
      </c>
      <c r="E277" s="15">
        <v>2061</v>
      </c>
      <c r="F277" s="15">
        <v>6023</v>
      </c>
      <c r="G277" s="15">
        <v>2653</v>
      </c>
      <c r="H277" s="15">
        <v>594</v>
      </c>
      <c r="I277" s="15">
        <v>1498</v>
      </c>
      <c r="J277" s="15">
        <v>371</v>
      </c>
      <c r="K277" s="15">
        <v>0</v>
      </c>
      <c r="L277" s="15">
        <v>2364</v>
      </c>
      <c r="M277" s="15">
        <v>0</v>
      </c>
      <c r="N277" s="6">
        <f t="shared" si="4"/>
        <v>185779</v>
      </c>
    </row>
    <row r="278" spans="1:14" x14ac:dyDescent="0.25">
      <c r="A278" s="8">
        <v>275</v>
      </c>
      <c r="B278" s="16" t="s">
        <v>289</v>
      </c>
      <c r="C278" s="15">
        <v>322422</v>
      </c>
      <c r="D278" s="15">
        <v>65295</v>
      </c>
      <c r="E278" s="15">
        <v>4920</v>
      </c>
      <c r="F278" s="15">
        <v>12921</v>
      </c>
      <c r="G278" s="15">
        <v>16669</v>
      </c>
      <c r="H278" s="15">
        <v>1772</v>
      </c>
      <c r="I278" s="15">
        <v>9626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434365</v>
      </c>
    </row>
    <row r="279" spans="1:14" x14ac:dyDescent="0.25">
      <c r="A279" s="8">
        <v>276</v>
      </c>
      <c r="B279" s="16" t="s">
        <v>290</v>
      </c>
      <c r="C279" s="15">
        <v>125297</v>
      </c>
      <c r="D279" s="15">
        <v>73992</v>
      </c>
      <c r="E279" s="15">
        <v>2132</v>
      </c>
      <c r="F279" s="15">
        <v>6426</v>
      </c>
      <c r="G279" s="15">
        <v>1468</v>
      </c>
      <c r="H279" s="15">
        <v>601</v>
      </c>
      <c r="I279" s="15">
        <v>983</v>
      </c>
      <c r="J279" s="15">
        <v>360</v>
      </c>
      <c r="K279" s="15">
        <v>0</v>
      </c>
      <c r="L279" s="15">
        <v>0</v>
      </c>
      <c r="M279" s="15">
        <v>0</v>
      </c>
      <c r="N279" s="6">
        <f t="shared" si="4"/>
        <v>211259</v>
      </c>
    </row>
    <row r="280" spans="1:14" x14ac:dyDescent="0.25">
      <c r="A280" s="8">
        <v>277</v>
      </c>
      <c r="B280" s="16" t="s">
        <v>291</v>
      </c>
      <c r="C280" s="15">
        <v>701382</v>
      </c>
      <c r="D280" s="15">
        <v>268931</v>
      </c>
      <c r="E280" s="15">
        <v>10406</v>
      </c>
      <c r="F280" s="15">
        <v>28815</v>
      </c>
      <c r="G280" s="15">
        <v>26401</v>
      </c>
      <c r="H280" s="15">
        <v>3702</v>
      </c>
      <c r="I280" s="15">
        <v>15921</v>
      </c>
      <c r="J280" s="15">
        <v>1622</v>
      </c>
      <c r="K280" s="15">
        <v>0</v>
      </c>
      <c r="L280" s="15">
        <v>0</v>
      </c>
      <c r="M280" s="15">
        <v>0</v>
      </c>
      <c r="N280" s="6">
        <f t="shared" si="4"/>
        <v>1057180</v>
      </c>
    </row>
    <row r="281" spans="1:14" x14ac:dyDescent="0.25">
      <c r="A281" s="8">
        <v>278</v>
      </c>
      <c r="B281" s="16" t="s">
        <v>292</v>
      </c>
      <c r="C281" s="15">
        <v>1579998</v>
      </c>
      <c r="D281" s="15">
        <v>701665</v>
      </c>
      <c r="E281" s="15">
        <v>22952</v>
      </c>
      <c r="F281" s="15">
        <v>58164</v>
      </c>
      <c r="G281" s="15">
        <v>82043</v>
      </c>
      <c r="H281" s="15">
        <v>8910</v>
      </c>
      <c r="I281" s="15">
        <v>50373</v>
      </c>
      <c r="J281" s="15">
        <v>3339</v>
      </c>
      <c r="K281" s="15">
        <v>0</v>
      </c>
      <c r="L281" s="15">
        <v>0</v>
      </c>
      <c r="M281" s="15">
        <v>0</v>
      </c>
      <c r="N281" s="6">
        <f t="shared" si="4"/>
        <v>2507444</v>
      </c>
    </row>
    <row r="282" spans="1:14" x14ac:dyDescent="0.25">
      <c r="A282" s="8">
        <v>279</v>
      </c>
      <c r="B282" s="16" t="s">
        <v>293</v>
      </c>
      <c r="C282" s="15">
        <v>172011</v>
      </c>
      <c r="D282" s="15">
        <v>71979</v>
      </c>
      <c r="E282" s="15">
        <v>2681</v>
      </c>
      <c r="F282" s="15">
        <v>7706</v>
      </c>
      <c r="G282" s="15">
        <v>5253</v>
      </c>
      <c r="H282" s="15">
        <v>876</v>
      </c>
      <c r="I282" s="15">
        <v>3211</v>
      </c>
      <c r="J282" s="15">
        <v>435</v>
      </c>
      <c r="K282" s="15">
        <v>0</v>
      </c>
      <c r="L282" s="15">
        <v>3521</v>
      </c>
      <c r="M282" s="15">
        <v>0</v>
      </c>
      <c r="N282" s="6">
        <f t="shared" si="4"/>
        <v>267673</v>
      </c>
    </row>
    <row r="283" spans="1:14" x14ac:dyDescent="0.25">
      <c r="A283" s="8">
        <v>280</v>
      </c>
      <c r="B283" s="16" t="s">
        <v>294</v>
      </c>
      <c r="C283" s="15">
        <v>180765</v>
      </c>
      <c r="D283" s="15">
        <v>79246</v>
      </c>
      <c r="E283" s="15">
        <v>2823</v>
      </c>
      <c r="F283" s="15">
        <v>7970</v>
      </c>
      <c r="G283" s="15">
        <v>4218</v>
      </c>
      <c r="H283" s="15">
        <v>936</v>
      </c>
      <c r="I283" s="15">
        <v>3184</v>
      </c>
      <c r="J283" s="15">
        <v>448</v>
      </c>
      <c r="K283" s="15">
        <v>0</v>
      </c>
      <c r="L283" s="15">
        <v>9891</v>
      </c>
      <c r="M283" s="15">
        <v>0</v>
      </c>
      <c r="N283" s="6">
        <f t="shared" si="4"/>
        <v>289481</v>
      </c>
    </row>
    <row r="284" spans="1:14" x14ac:dyDescent="0.25">
      <c r="A284" s="8">
        <v>281</v>
      </c>
      <c r="B284" s="16" t="s">
        <v>295</v>
      </c>
      <c r="C284" s="15">
        <v>71998</v>
      </c>
      <c r="D284" s="15">
        <v>31773</v>
      </c>
      <c r="E284" s="15">
        <v>1088</v>
      </c>
      <c r="F284" s="15">
        <v>3410</v>
      </c>
      <c r="G284" s="15">
        <v>492</v>
      </c>
      <c r="H284" s="15">
        <v>339</v>
      </c>
      <c r="I284" s="15">
        <v>495</v>
      </c>
      <c r="J284" s="15">
        <v>176</v>
      </c>
      <c r="K284" s="15">
        <v>0</v>
      </c>
      <c r="L284" s="15">
        <v>1448</v>
      </c>
      <c r="M284" s="15">
        <v>0</v>
      </c>
      <c r="N284" s="6">
        <f t="shared" si="4"/>
        <v>111219</v>
      </c>
    </row>
    <row r="285" spans="1:14" x14ac:dyDescent="0.25">
      <c r="A285" s="8">
        <v>282</v>
      </c>
      <c r="B285" s="16" t="s">
        <v>296</v>
      </c>
      <c r="C285" s="15">
        <v>89316</v>
      </c>
      <c r="D285" s="15">
        <v>34721</v>
      </c>
      <c r="E285" s="15">
        <v>1495</v>
      </c>
      <c r="F285" s="15">
        <v>4515</v>
      </c>
      <c r="G285" s="15">
        <v>1446</v>
      </c>
      <c r="H285" s="15">
        <v>429</v>
      </c>
      <c r="I285" s="15">
        <v>876</v>
      </c>
      <c r="J285" s="15">
        <v>244</v>
      </c>
      <c r="K285" s="15">
        <v>0</v>
      </c>
      <c r="L285" s="15">
        <v>0</v>
      </c>
      <c r="M285" s="15">
        <v>0</v>
      </c>
      <c r="N285" s="6">
        <f t="shared" si="4"/>
        <v>133042</v>
      </c>
    </row>
    <row r="286" spans="1:14" x14ac:dyDescent="0.25">
      <c r="A286" s="8">
        <v>283</v>
      </c>
      <c r="B286" s="16" t="s">
        <v>297</v>
      </c>
      <c r="C286" s="15">
        <v>113303</v>
      </c>
      <c r="D286" s="15">
        <v>60330</v>
      </c>
      <c r="E286" s="15">
        <v>1932</v>
      </c>
      <c r="F286" s="15">
        <v>5035</v>
      </c>
      <c r="G286" s="15">
        <v>1863</v>
      </c>
      <c r="H286" s="15">
        <v>625</v>
      </c>
      <c r="I286" s="15">
        <v>2020</v>
      </c>
      <c r="J286" s="15">
        <v>293</v>
      </c>
      <c r="K286" s="15">
        <v>0</v>
      </c>
      <c r="L286" s="15">
        <v>3547</v>
      </c>
      <c r="M286" s="15">
        <v>0</v>
      </c>
      <c r="N286" s="6">
        <f t="shared" si="4"/>
        <v>188948</v>
      </c>
    </row>
    <row r="287" spans="1:14" x14ac:dyDescent="0.25">
      <c r="A287" s="8">
        <v>284</v>
      </c>
      <c r="B287" s="16" t="s">
        <v>298</v>
      </c>
      <c r="C287" s="15">
        <v>335437</v>
      </c>
      <c r="D287" s="15">
        <v>155208</v>
      </c>
      <c r="E287" s="15">
        <v>5733</v>
      </c>
      <c r="F287" s="15">
        <v>16625</v>
      </c>
      <c r="G287" s="15">
        <v>7116</v>
      </c>
      <c r="H287" s="15">
        <v>1677</v>
      </c>
      <c r="I287" s="15">
        <v>4208</v>
      </c>
      <c r="J287" s="15">
        <v>933</v>
      </c>
      <c r="K287" s="15">
        <v>0</v>
      </c>
      <c r="L287" s="15">
        <v>20786</v>
      </c>
      <c r="M287" s="15">
        <v>0</v>
      </c>
      <c r="N287" s="6">
        <f t="shared" si="4"/>
        <v>547723</v>
      </c>
    </row>
    <row r="288" spans="1:14" x14ac:dyDescent="0.25">
      <c r="A288" s="8">
        <v>285</v>
      </c>
      <c r="B288" s="16" t="s">
        <v>299</v>
      </c>
      <c r="C288" s="15">
        <v>193807</v>
      </c>
      <c r="D288" s="15">
        <v>92258</v>
      </c>
      <c r="E288" s="15">
        <v>2973</v>
      </c>
      <c r="F288" s="15">
        <v>8172</v>
      </c>
      <c r="G288" s="15">
        <v>7250</v>
      </c>
      <c r="H288" s="15">
        <v>1028</v>
      </c>
      <c r="I288" s="15">
        <v>4556</v>
      </c>
      <c r="J288" s="15">
        <v>443</v>
      </c>
      <c r="K288" s="15">
        <v>0</v>
      </c>
      <c r="L288" s="15">
        <v>17572</v>
      </c>
      <c r="M288" s="15">
        <v>0</v>
      </c>
      <c r="N288" s="6">
        <f t="shared" si="4"/>
        <v>328059</v>
      </c>
    </row>
    <row r="289" spans="1:14" x14ac:dyDescent="0.25">
      <c r="A289" s="8">
        <v>286</v>
      </c>
      <c r="B289" s="16" t="s">
        <v>300</v>
      </c>
      <c r="C289" s="15">
        <v>250338</v>
      </c>
      <c r="D289" s="15">
        <v>96497</v>
      </c>
      <c r="E289" s="15">
        <v>4032</v>
      </c>
      <c r="F289" s="15">
        <v>10423</v>
      </c>
      <c r="G289" s="15">
        <v>6312</v>
      </c>
      <c r="H289" s="15">
        <v>1391</v>
      </c>
      <c r="I289" s="15">
        <v>5392</v>
      </c>
      <c r="J289" s="15">
        <v>607</v>
      </c>
      <c r="K289" s="15">
        <v>0</v>
      </c>
      <c r="L289" s="15">
        <v>0</v>
      </c>
      <c r="M289" s="15">
        <v>0</v>
      </c>
      <c r="N289" s="6">
        <f t="shared" si="4"/>
        <v>374992</v>
      </c>
    </row>
    <row r="290" spans="1:14" x14ac:dyDescent="0.25">
      <c r="A290" s="8">
        <v>287</v>
      </c>
      <c r="B290" s="16" t="s">
        <v>301</v>
      </c>
      <c r="C290" s="15">
        <v>77057</v>
      </c>
      <c r="D290" s="15">
        <v>33077</v>
      </c>
      <c r="E290" s="15">
        <v>1378</v>
      </c>
      <c r="F290" s="15">
        <v>3693</v>
      </c>
      <c r="G290" s="15">
        <v>566</v>
      </c>
      <c r="H290" s="15">
        <v>413</v>
      </c>
      <c r="I290" s="15">
        <v>937</v>
      </c>
      <c r="J290" s="15">
        <v>240</v>
      </c>
      <c r="K290" s="15">
        <v>0</v>
      </c>
      <c r="L290" s="15">
        <v>0</v>
      </c>
      <c r="M290" s="15">
        <v>0</v>
      </c>
      <c r="N290" s="6">
        <f t="shared" si="4"/>
        <v>117361</v>
      </c>
    </row>
    <row r="291" spans="1:14" x14ac:dyDescent="0.25">
      <c r="A291" s="8">
        <v>288</v>
      </c>
      <c r="B291" s="16" t="s">
        <v>302</v>
      </c>
      <c r="C291" s="15">
        <v>90693</v>
      </c>
      <c r="D291" s="15">
        <v>62809</v>
      </c>
      <c r="E291" s="15">
        <v>1574</v>
      </c>
      <c r="F291" s="15">
        <v>4585</v>
      </c>
      <c r="G291" s="15">
        <v>1192</v>
      </c>
      <c r="H291" s="15">
        <v>450</v>
      </c>
      <c r="I291" s="15">
        <v>916</v>
      </c>
      <c r="J291" s="15">
        <v>252</v>
      </c>
      <c r="K291" s="15">
        <v>0</v>
      </c>
      <c r="L291" s="15">
        <v>0</v>
      </c>
      <c r="M291" s="15">
        <v>0</v>
      </c>
      <c r="N291" s="6">
        <f t="shared" si="4"/>
        <v>162471</v>
      </c>
    </row>
    <row r="292" spans="1:14" x14ac:dyDescent="0.25">
      <c r="A292" s="8">
        <v>289</v>
      </c>
      <c r="B292" s="16" t="s">
        <v>303</v>
      </c>
      <c r="C292" s="15">
        <v>110972</v>
      </c>
      <c r="D292" s="15">
        <v>50678</v>
      </c>
      <c r="E292" s="15">
        <v>1884</v>
      </c>
      <c r="F292" s="15">
        <v>5568</v>
      </c>
      <c r="G292" s="15">
        <v>2191</v>
      </c>
      <c r="H292" s="15">
        <v>543</v>
      </c>
      <c r="I292" s="15">
        <v>1345</v>
      </c>
      <c r="J292" s="15">
        <v>306</v>
      </c>
      <c r="K292" s="15">
        <v>0</v>
      </c>
      <c r="L292" s="15">
        <v>0</v>
      </c>
      <c r="M292" s="15">
        <v>0</v>
      </c>
      <c r="N292" s="6">
        <f t="shared" si="4"/>
        <v>173487</v>
      </c>
    </row>
    <row r="293" spans="1:14" x14ac:dyDescent="0.25">
      <c r="A293" s="8">
        <v>290</v>
      </c>
      <c r="B293" s="16" t="s">
        <v>304</v>
      </c>
      <c r="C293" s="15">
        <v>89636</v>
      </c>
      <c r="D293" s="15">
        <v>41758</v>
      </c>
      <c r="E293" s="15">
        <v>1448</v>
      </c>
      <c r="F293" s="15">
        <v>4254</v>
      </c>
      <c r="G293" s="15">
        <v>1841</v>
      </c>
      <c r="H293" s="15">
        <v>446</v>
      </c>
      <c r="I293" s="15">
        <v>1244</v>
      </c>
      <c r="J293" s="15">
        <v>235</v>
      </c>
      <c r="K293" s="15">
        <v>0</v>
      </c>
      <c r="L293" s="15">
        <v>0</v>
      </c>
      <c r="M293" s="15">
        <v>0</v>
      </c>
      <c r="N293" s="6">
        <f t="shared" si="4"/>
        <v>140862</v>
      </c>
    </row>
    <row r="294" spans="1:14" x14ac:dyDescent="0.25">
      <c r="A294" s="8">
        <v>291</v>
      </c>
      <c r="B294" s="16" t="s">
        <v>305</v>
      </c>
      <c r="C294" s="15">
        <v>216815</v>
      </c>
      <c r="D294" s="15">
        <v>57269</v>
      </c>
      <c r="E294" s="15">
        <v>3403</v>
      </c>
      <c r="F294" s="15">
        <v>9433</v>
      </c>
      <c r="G294" s="15">
        <v>8242</v>
      </c>
      <c r="H294" s="15">
        <v>1140</v>
      </c>
      <c r="I294" s="15">
        <v>5024</v>
      </c>
      <c r="J294" s="15">
        <v>526</v>
      </c>
      <c r="K294" s="15">
        <v>0</v>
      </c>
      <c r="L294" s="15">
        <v>3250</v>
      </c>
      <c r="M294" s="15">
        <v>0</v>
      </c>
      <c r="N294" s="6">
        <f t="shared" si="4"/>
        <v>305102</v>
      </c>
    </row>
    <row r="295" spans="1:14" x14ac:dyDescent="0.25">
      <c r="A295" s="8">
        <v>292</v>
      </c>
      <c r="B295" s="16" t="s">
        <v>306</v>
      </c>
      <c r="C295" s="15">
        <v>122260</v>
      </c>
      <c r="D295" s="15">
        <v>52000</v>
      </c>
      <c r="E295" s="15">
        <v>2056</v>
      </c>
      <c r="F295" s="15">
        <v>5912</v>
      </c>
      <c r="G295" s="15">
        <v>2899</v>
      </c>
      <c r="H295" s="15">
        <v>617</v>
      </c>
      <c r="I295" s="15">
        <v>1806</v>
      </c>
      <c r="J295" s="15">
        <v>327</v>
      </c>
      <c r="K295" s="15">
        <v>0</v>
      </c>
      <c r="L295" s="15">
        <v>5652</v>
      </c>
      <c r="M295" s="15">
        <v>0</v>
      </c>
      <c r="N295" s="6">
        <f t="shared" si="4"/>
        <v>193529</v>
      </c>
    </row>
    <row r="296" spans="1:14" x14ac:dyDescent="0.25">
      <c r="A296" s="8">
        <v>293</v>
      </c>
      <c r="B296" s="16" t="s">
        <v>307</v>
      </c>
      <c r="C296" s="15">
        <v>920301</v>
      </c>
      <c r="D296" s="15">
        <v>373122</v>
      </c>
      <c r="E296" s="15">
        <v>12426</v>
      </c>
      <c r="F296" s="15">
        <v>27106</v>
      </c>
      <c r="G296" s="15">
        <v>25075</v>
      </c>
      <c r="H296" s="15">
        <v>5646</v>
      </c>
      <c r="I296" s="15">
        <v>30217</v>
      </c>
      <c r="J296" s="15">
        <v>1548</v>
      </c>
      <c r="K296" s="15">
        <v>0</v>
      </c>
      <c r="L296" s="15">
        <v>0</v>
      </c>
      <c r="M296" s="15">
        <v>0</v>
      </c>
      <c r="N296" s="6">
        <f t="shared" si="4"/>
        <v>1395441</v>
      </c>
    </row>
    <row r="297" spans="1:14" x14ac:dyDescent="0.25">
      <c r="A297" s="8">
        <v>294</v>
      </c>
      <c r="B297" s="16" t="s">
        <v>308</v>
      </c>
      <c r="C297" s="15">
        <v>324309</v>
      </c>
      <c r="D297" s="15">
        <v>161325</v>
      </c>
      <c r="E297" s="15">
        <v>4694</v>
      </c>
      <c r="F297" s="15">
        <v>11379</v>
      </c>
      <c r="G297" s="15">
        <v>11647</v>
      </c>
      <c r="H297" s="15">
        <v>1887</v>
      </c>
      <c r="I297" s="15">
        <v>10262</v>
      </c>
      <c r="J297" s="15">
        <v>610</v>
      </c>
      <c r="K297" s="15">
        <v>0</v>
      </c>
      <c r="L297" s="15">
        <v>0</v>
      </c>
      <c r="M297" s="15">
        <v>0</v>
      </c>
      <c r="N297" s="6">
        <f t="shared" si="4"/>
        <v>526113</v>
      </c>
    </row>
    <row r="298" spans="1:14" x14ac:dyDescent="0.25">
      <c r="A298" s="8">
        <v>295</v>
      </c>
      <c r="B298" s="16" t="s">
        <v>309</v>
      </c>
      <c r="C298" s="15">
        <v>578490</v>
      </c>
      <c r="D298" s="15">
        <v>288234</v>
      </c>
      <c r="E298" s="15">
        <v>7952</v>
      </c>
      <c r="F298" s="15">
        <v>21633</v>
      </c>
      <c r="G298" s="15">
        <v>16066</v>
      </c>
      <c r="H298" s="15">
        <v>3103</v>
      </c>
      <c r="I298" s="15">
        <v>13433</v>
      </c>
      <c r="J298" s="15">
        <v>1277</v>
      </c>
      <c r="K298" s="15">
        <v>0</v>
      </c>
      <c r="L298" s="15">
        <v>0</v>
      </c>
      <c r="M298" s="15">
        <v>0</v>
      </c>
      <c r="N298" s="6">
        <f t="shared" si="4"/>
        <v>930188</v>
      </c>
    </row>
    <row r="299" spans="1:14" x14ac:dyDescent="0.25">
      <c r="A299" s="8">
        <v>296</v>
      </c>
      <c r="B299" s="16" t="s">
        <v>310</v>
      </c>
      <c r="C299" s="15">
        <v>90649</v>
      </c>
      <c r="D299" s="15">
        <v>47273</v>
      </c>
      <c r="E299" s="15">
        <v>1501</v>
      </c>
      <c r="F299" s="15">
        <v>4385</v>
      </c>
      <c r="G299" s="15">
        <v>1721</v>
      </c>
      <c r="H299" s="15">
        <v>452</v>
      </c>
      <c r="I299" s="15">
        <v>1171</v>
      </c>
      <c r="J299" s="15">
        <v>246</v>
      </c>
      <c r="K299" s="15">
        <v>0</v>
      </c>
      <c r="L299" s="15">
        <v>3547</v>
      </c>
      <c r="M299" s="15">
        <v>0</v>
      </c>
      <c r="N299" s="6">
        <f t="shared" si="4"/>
        <v>150945</v>
      </c>
    </row>
    <row r="300" spans="1:14" x14ac:dyDescent="0.25">
      <c r="A300" s="8">
        <v>297</v>
      </c>
      <c r="B300" s="16" t="s">
        <v>311</v>
      </c>
      <c r="C300" s="15">
        <v>149430</v>
      </c>
      <c r="D300" s="15">
        <v>67673</v>
      </c>
      <c r="E300" s="15">
        <v>2437</v>
      </c>
      <c r="F300" s="15">
        <v>6723</v>
      </c>
      <c r="G300" s="15">
        <v>5253</v>
      </c>
      <c r="H300" s="15">
        <v>787</v>
      </c>
      <c r="I300" s="15">
        <v>3124</v>
      </c>
      <c r="J300" s="15">
        <v>388</v>
      </c>
      <c r="K300" s="15">
        <v>0</v>
      </c>
      <c r="L300" s="15">
        <v>0</v>
      </c>
      <c r="M300" s="15">
        <v>0</v>
      </c>
      <c r="N300" s="6">
        <f t="shared" si="4"/>
        <v>235815</v>
      </c>
    </row>
    <row r="301" spans="1:14" x14ac:dyDescent="0.25">
      <c r="A301" s="8">
        <v>298</v>
      </c>
      <c r="B301" s="16" t="s">
        <v>312</v>
      </c>
      <c r="C301" s="15">
        <v>656474</v>
      </c>
      <c r="D301" s="15">
        <v>261806</v>
      </c>
      <c r="E301" s="15">
        <v>9467</v>
      </c>
      <c r="F301" s="15">
        <v>23062</v>
      </c>
      <c r="G301" s="15">
        <v>23249</v>
      </c>
      <c r="H301" s="15">
        <v>3799</v>
      </c>
      <c r="I301" s="15">
        <v>19360</v>
      </c>
      <c r="J301" s="15">
        <v>1332</v>
      </c>
      <c r="K301" s="15">
        <v>0</v>
      </c>
      <c r="L301" s="15">
        <v>0</v>
      </c>
      <c r="M301" s="15">
        <v>0</v>
      </c>
      <c r="N301" s="6">
        <f t="shared" si="4"/>
        <v>998549</v>
      </c>
    </row>
    <row r="302" spans="1:14" x14ac:dyDescent="0.25">
      <c r="A302" s="8">
        <v>299</v>
      </c>
      <c r="B302" s="16" t="s">
        <v>313</v>
      </c>
      <c r="C302" s="15">
        <v>108677</v>
      </c>
      <c r="D302" s="15">
        <v>48828</v>
      </c>
      <c r="E302" s="15">
        <v>1855</v>
      </c>
      <c r="F302" s="15">
        <v>5491</v>
      </c>
      <c r="G302" s="15">
        <v>2027</v>
      </c>
      <c r="H302" s="15">
        <v>531</v>
      </c>
      <c r="I302" s="15">
        <v>1258</v>
      </c>
      <c r="J302" s="15">
        <v>318</v>
      </c>
      <c r="K302" s="15">
        <v>0</v>
      </c>
      <c r="L302" s="15">
        <v>0</v>
      </c>
      <c r="M302" s="15">
        <v>0</v>
      </c>
      <c r="N302" s="6">
        <f t="shared" si="4"/>
        <v>168985</v>
      </c>
    </row>
    <row r="303" spans="1:14" x14ac:dyDescent="0.25">
      <c r="A303" s="8">
        <v>300</v>
      </c>
      <c r="B303" s="16" t="s">
        <v>314</v>
      </c>
      <c r="C303" s="15">
        <v>284482</v>
      </c>
      <c r="D303" s="15">
        <v>95967</v>
      </c>
      <c r="E303" s="15">
        <v>4170</v>
      </c>
      <c r="F303" s="15">
        <v>11246</v>
      </c>
      <c r="G303" s="15">
        <v>13189</v>
      </c>
      <c r="H303" s="15">
        <v>1533</v>
      </c>
      <c r="I303" s="15">
        <v>7941</v>
      </c>
      <c r="J303" s="15">
        <v>637</v>
      </c>
      <c r="K303" s="15">
        <v>0</v>
      </c>
      <c r="L303" s="15">
        <v>21958</v>
      </c>
      <c r="M303" s="15">
        <v>0</v>
      </c>
      <c r="N303" s="6">
        <f t="shared" si="4"/>
        <v>441123</v>
      </c>
    </row>
    <row r="304" spans="1:14" x14ac:dyDescent="0.25">
      <c r="A304" s="8">
        <v>301</v>
      </c>
      <c r="B304" s="16" t="s">
        <v>315</v>
      </c>
      <c r="C304" s="15">
        <v>249447</v>
      </c>
      <c r="D304" s="15">
        <v>130768</v>
      </c>
      <c r="E304" s="15">
        <v>4020</v>
      </c>
      <c r="F304" s="15">
        <v>11276</v>
      </c>
      <c r="G304" s="15">
        <v>2869</v>
      </c>
      <c r="H304" s="15">
        <v>1295</v>
      </c>
      <c r="I304" s="15">
        <v>3244</v>
      </c>
      <c r="J304" s="15">
        <v>640</v>
      </c>
      <c r="K304" s="15">
        <v>0</v>
      </c>
      <c r="L304" s="15">
        <v>19205</v>
      </c>
      <c r="M304" s="15">
        <v>0</v>
      </c>
      <c r="N304" s="6">
        <f t="shared" si="4"/>
        <v>422764</v>
      </c>
    </row>
    <row r="305" spans="1:14" x14ac:dyDescent="0.25">
      <c r="A305" s="8">
        <v>302</v>
      </c>
      <c r="B305" s="16" t="s">
        <v>316</v>
      </c>
      <c r="C305" s="15">
        <v>257897</v>
      </c>
      <c r="D305" s="15">
        <v>65664</v>
      </c>
      <c r="E305" s="15">
        <v>3748</v>
      </c>
      <c r="F305" s="15">
        <v>10857</v>
      </c>
      <c r="G305" s="15">
        <v>9501</v>
      </c>
      <c r="H305" s="15">
        <v>1316</v>
      </c>
      <c r="I305" s="15">
        <v>5399</v>
      </c>
      <c r="J305" s="15">
        <v>568</v>
      </c>
      <c r="K305" s="15">
        <v>0</v>
      </c>
      <c r="L305" s="15">
        <v>26175</v>
      </c>
      <c r="M305" s="15">
        <v>0</v>
      </c>
      <c r="N305" s="6">
        <f t="shared" si="4"/>
        <v>381125</v>
      </c>
    </row>
    <row r="306" spans="1:14" x14ac:dyDescent="0.25">
      <c r="A306" s="8">
        <v>303</v>
      </c>
      <c r="B306" s="16" t="s">
        <v>317</v>
      </c>
      <c r="C306" s="15">
        <v>89645</v>
      </c>
      <c r="D306" s="15">
        <v>37697</v>
      </c>
      <c r="E306" s="15">
        <v>1464</v>
      </c>
      <c r="F306" s="15">
        <v>4297</v>
      </c>
      <c r="G306" s="15">
        <v>2086</v>
      </c>
      <c r="H306" s="15">
        <v>445</v>
      </c>
      <c r="I306" s="15">
        <v>1298</v>
      </c>
      <c r="J306" s="15">
        <v>245</v>
      </c>
      <c r="K306" s="15">
        <v>0</v>
      </c>
      <c r="L306" s="15">
        <v>4505</v>
      </c>
      <c r="M306" s="15">
        <v>0</v>
      </c>
      <c r="N306" s="6">
        <f t="shared" si="4"/>
        <v>141682</v>
      </c>
    </row>
    <row r="307" spans="1:14" x14ac:dyDescent="0.25">
      <c r="A307" s="8">
        <v>304</v>
      </c>
      <c r="B307" s="16" t="s">
        <v>318</v>
      </c>
      <c r="C307" s="15">
        <v>92745</v>
      </c>
      <c r="D307" s="15">
        <v>40973</v>
      </c>
      <c r="E307" s="15">
        <v>1587</v>
      </c>
      <c r="F307" s="15">
        <v>4576</v>
      </c>
      <c r="G307" s="15">
        <v>1587</v>
      </c>
      <c r="H307" s="15">
        <v>467</v>
      </c>
      <c r="I307" s="15">
        <v>1104</v>
      </c>
      <c r="J307" s="15">
        <v>259</v>
      </c>
      <c r="K307" s="15">
        <v>0</v>
      </c>
      <c r="L307" s="15">
        <v>1130</v>
      </c>
      <c r="M307" s="15">
        <v>0</v>
      </c>
      <c r="N307" s="6">
        <f t="shared" si="4"/>
        <v>144428</v>
      </c>
    </row>
    <row r="308" spans="1:14" x14ac:dyDescent="0.25">
      <c r="A308" s="8">
        <v>305</v>
      </c>
      <c r="B308" s="16" t="s">
        <v>319</v>
      </c>
      <c r="C308" s="15">
        <v>215885</v>
      </c>
      <c r="D308" s="15">
        <v>101090</v>
      </c>
      <c r="E308" s="15">
        <v>3038</v>
      </c>
      <c r="F308" s="15">
        <v>8038</v>
      </c>
      <c r="G308" s="15">
        <v>7124</v>
      </c>
      <c r="H308" s="15">
        <v>1184</v>
      </c>
      <c r="I308" s="15">
        <v>5807</v>
      </c>
      <c r="J308" s="15">
        <v>413</v>
      </c>
      <c r="K308" s="15">
        <v>0</v>
      </c>
      <c r="L308" s="15">
        <v>0</v>
      </c>
      <c r="M308" s="15">
        <v>0</v>
      </c>
      <c r="N308" s="6">
        <f t="shared" si="4"/>
        <v>342579</v>
      </c>
    </row>
    <row r="309" spans="1:14" x14ac:dyDescent="0.25">
      <c r="A309" s="8">
        <v>306</v>
      </c>
      <c r="B309" s="16" t="s">
        <v>320</v>
      </c>
      <c r="C309" s="15">
        <v>215022</v>
      </c>
      <c r="D309" s="15">
        <v>91265</v>
      </c>
      <c r="E309" s="15">
        <v>3388</v>
      </c>
      <c r="F309" s="15">
        <v>9678</v>
      </c>
      <c r="G309" s="15">
        <v>7571</v>
      </c>
      <c r="H309" s="15">
        <v>1100</v>
      </c>
      <c r="I309" s="15">
        <v>4194</v>
      </c>
      <c r="J309" s="15">
        <v>539</v>
      </c>
      <c r="K309" s="15">
        <v>0</v>
      </c>
      <c r="L309" s="15">
        <v>0</v>
      </c>
      <c r="M309" s="15">
        <v>0</v>
      </c>
      <c r="N309" s="6">
        <f t="shared" si="4"/>
        <v>332757</v>
      </c>
    </row>
    <row r="310" spans="1:14" x14ac:dyDescent="0.25">
      <c r="A310" s="8">
        <v>307</v>
      </c>
      <c r="B310" s="16" t="s">
        <v>321</v>
      </c>
      <c r="C310" s="15">
        <v>403235</v>
      </c>
      <c r="D310" s="15">
        <v>79519</v>
      </c>
      <c r="E310" s="15">
        <v>6084</v>
      </c>
      <c r="F310" s="15">
        <v>16050</v>
      </c>
      <c r="G310" s="15">
        <v>19076</v>
      </c>
      <c r="H310" s="15">
        <v>2209</v>
      </c>
      <c r="I310" s="15">
        <v>11928</v>
      </c>
      <c r="J310" s="15">
        <v>910</v>
      </c>
      <c r="K310" s="15">
        <v>0</v>
      </c>
      <c r="L310" s="15">
        <v>0</v>
      </c>
      <c r="M310" s="15">
        <v>0</v>
      </c>
      <c r="N310" s="6">
        <f t="shared" si="4"/>
        <v>539011</v>
      </c>
    </row>
    <row r="311" spans="1:14" x14ac:dyDescent="0.25">
      <c r="A311" s="8">
        <v>308</v>
      </c>
      <c r="B311" s="16" t="s">
        <v>322</v>
      </c>
      <c r="C311" s="15">
        <v>204561</v>
      </c>
      <c r="D311" s="15">
        <v>138613</v>
      </c>
      <c r="E311" s="15">
        <v>2846</v>
      </c>
      <c r="F311" s="15">
        <v>8143</v>
      </c>
      <c r="G311" s="15">
        <v>6148</v>
      </c>
      <c r="H311" s="15">
        <v>1059</v>
      </c>
      <c r="I311" s="15">
        <v>4228</v>
      </c>
      <c r="J311" s="15">
        <v>423</v>
      </c>
      <c r="K311" s="15">
        <v>0</v>
      </c>
      <c r="L311" s="15">
        <v>54054</v>
      </c>
      <c r="M311" s="15">
        <v>0</v>
      </c>
      <c r="N311" s="6">
        <f t="shared" si="4"/>
        <v>420075</v>
      </c>
    </row>
    <row r="312" spans="1:14" x14ac:dyDescent="0.25">
      <c r="A312" s="8">
        <v>309</v>
      </c>
      <c r="B312" s="16" t="s">
        <v>323</v>
      </c>
      <c r="C312" s="15">
        <v>518818</v>
      </c>
      <c r="D312" s="15">
        <v>160582</v>
      </c>
      <c r="E312" s="15">
        <v>7960</v>
      </c>
      <c r="F312" s="15">
        <v>20954</v>
      </c>
      <c r="G312" s="15">
        <v>25902</v>
      </c>
      <c r="H312" s="15">
        <v>2846</v>
      </c>
      <c r="I312" s="15">
        <v>14450</v>
      </c>
      <c r="J312" s="15">
        <v>1203</v>
      </c>
      <c r="K312" s="15">
        <v>0</v>
      </c>
      <c r="L312" s="15">
        <v>0</v>
      </c>
      <c r="M312" s="15">
        <v>0</v>
      </c>
      <c r="N312" s="6">
        <f t="shared" si="4"/>
        <v>752715</v>
      </c>
    </row>
    <row r="313" spans="1:14" x14ac:dyDescent="0.25">
      <c r="A313" s="8">
        <v>310</v>
      </c>
      <c r="B313" s="16" t="s">
        <v>324</v>
      </c>
      <c r="C313" s="15">
        <v>321137</v>
      </c>
      <c r="D313" s="15">
        <v>126113</v>
      </c>
      <c r="E313" s="15">
        <v>4466</v>
      </c>
      <c r="F313" s="15">
        <v>11163</v>
      </c>
      <c r="G313" s="15">
        <v>16923</v>
      </c>
      <c r="H313" s="15">
        <v>1828</v>
      </c>
      <c r="I313" s="15">
        <v>10911</v>
      </c>
      <c r="J313" s="15">
        <v>612</v>
      </c>
      <c r="K313" s="15">
        <v>0</v>
      </c>
      <c r="L313" s="15">
        <v>169530</v>
      </c>
      <c r="M313" s="15">
        <v>0</v>
      </c>
      <c r="N313" s="6">
        <f t="shared" si="4"/>
        <v>662683</v>
      </c>
    </row>
    <row r="314" spans="1:14" x14ac:dyDescent="0.25">
      <c r="A314" s="8">
        <v>311</v>
      </c>
      <c r="B314" s="16" t="s">
        <v>325</v>
      </c>
      <c r="C314" s="15">
        <v>104473</v>
      </c>
      <c r="D314" s="15">
        <v>52039</v>
      </c>
      <c r="E314" s="15">
        <v>1755</v>
      </c>
      <c r="F314" s="15">
        <v>5204</v>
      </c>
      <c r="G314" s="15">
        <v>1133</v>
      </c>
      <c r="H314" s="15">
        <v>512</v>
      </c>
      <c r="I314" s="15">
        <v>923</v>
      </c>
      <c r="J314" s="15">
        <v>291</v>
      </c>
      <c r="K314" s="15">
        <v>0</v>
      </c>
      <c r="L314" s="15">
        <v>0</v>
      </c>
      <c r="M314" s="15">
        <v>0</v>
      </c>
      <c r="N314" s="6">
        <f t="shared" si="4"/>
        <v>166330</v>
      </c>
    </row>
    <row r="315" spans="1:14" x14ac:dyDescent="0.25">
      <c r="A315" s="8">
        <v>312</v>
      </c>
      <c r="B315" s="16" t="s">
        <v>326</v>
      </c>
      <c r="C315" s="15">
        <v>484525</v>
      </c>
      <c r="D315" s="15">
        <v>88650</v>
      </c>
      <c r="E315" s="15">
        <v>7262</v>
      </c>
      <c r="F315" s="15">
        <v>18869</v>
      </c>
      <c r="G315" s="15">
        <v>26260</v>
      </c>
      <c r="H315" s="15">
        <v>2685</v>
      </c>
      <c r="I315" s="15">
        <v>14945</v>
      </c>
      <c r="J315" s="15">
        <v>1058</v>
      </c>
      <c r="K315" s="15">
        <v>0</v>
      </c>
      <c r="L315" s="15">
        <v>34770</v>
      </c>
      <c r="M315" s="15">
        <v>0</v>
      </c>
      <c r="N315" s="6">
        <f t="shared" si="4"/>
        <v>679024</v>
      </c>
    </row>
    <row r="316" spans="1:14" x14ac:dyDescent="0.25">
      <c r="A316" s="8">
        <v>313</v>
      </c>
      <c r="B316" s="16" t="s">
        <v>327</v>
      </c>
      <c r="C316" s="15">
        <v>109433</v>
      </c>
      <c r="D316" s="15">
        <v>52699</v>
      </c>
      <c r="E316" s="15">
        <v>1903</v>
      </c>
      <c r="F316" s="15">
        <v>5724</v>
      </c>
      <c r="G316" s="15">
        <v>1572</v>
      </c>
      <c r="H316" s="15">
        <v>524</v>
      </c>
      <c r="I316" s="15">
        <v>937</v>
      </c>
      <c r="J316" s="15">
        <v>322</v>
      </c>
      <c r="K316" s="15">
        <v>0</v>
      </c>
      <c r="L316" s="15">
        <v>2565</v>
      </c>
      <c r="M316" s="15">
        <v>0</v>
      </c>
      <c r="N316" s="6">
        <f t="shared" si="4"/>
        <v>175679</v>
      </c>
    </row>
    <row r="317" spans="1:14" x14ac:dyDescent="0.25">
      <c r="A317" s="8">
        <v>314</v>
      </c>
      <c r="B317" s="16" t="s">
        <v>328</v>
      </c>
      <c r="C317" s="15">
        <v>142850</v>
      </c>
      <c r="D317" s="15">
        <v>63964</v>
      </c>
      <c r="E317" s="15">
        <v>2096</v>
      </c>
      <c r="F317" s="15">
        <v>5919</v>
      </c>
      <c r="G317" s="15">
        <v>2884</v>
      </c>
      <c r="H317" s="15">
        <v>740</v>
      </c>
      <c r="I317" s="15">
        <v>2428</v>
      </c>
      <c r="J317" s="15">
        <v>370</v>
      </c>
      <c r="K317" s="15">
        <v>0</v>
      </c>
      <c r="L317" s="15">
        <v>24482</v>
      </c>
      <c r="M317" s="15">
        <v>0</v>
      </c>
      <c r="N317" s="6">
        <f t="shared" si="4"/>
        <v>245733</v>
      </c>
    </row>
    <row r="318" spans="1:14" x14ac:dyDescent="0.25">
      <c r="A318" s="8">
        <v>315</v>
      </c>
      <c r="B318" s="16" t="s">
        <v>329</v>
      </c>
      <c r="C318" s="15">
        <v>146634</v>
      </c>
      <c r="D318" s="15">
        <v>75309</v>
      </c>
      <c r="E318" s="15">
        <v>2363</v>
      </c>
      <c r="F318" s="15">
        <v>6866</v>
      </c>
      <c r="G318" s="15">
        <v>3785</v>
      </c>
      <c r="H318" s="15">
        <v>737</v>
      </c>
      <c r="I318" s="15">
        <v>2188</v>
      </c>
      <c r="J318" s="15">
        <v>385</v>
      </c>
      <c r="K318" s="15">
        <v>0</v>
      </c>
      <c r="L318" s="15">
        <v>15162</v>
      </c>
      <c r="M318" s="15">
        <v>0</v>
      </c>
      <c r="N318" s="6">
        <f t="shared" si="4"/>
        <v>253429</v>
      </c>
    </row>
    <row r="319" spans="1:14" x14ac:dyDescent="0.25">
      <c r="A319" s="8">
        <v>316</v>
      </c>
      <c r="B319" s="16" t="s">
        <v>330</v>
      </c>
      <c r="C319" s="15">
        <v>113100</v>
      </c>
      <c r="D319" s="15">
        <v>62080</v>
      </c>
      <c r="E319" s="15">
        <v>1986</v>
      </c>
      <c r="F319" s="15">
        <v>5882</v>
      </c>
      <c r="G319" s="15">
        <v>1304</v>
      </c>
      <c r="H319" s="15">
        <v>547</v>
      </c>
      <c r="I319" s="15">
        <v>876</v>
      </c>
      <c r="J319" s="15">
        <v>408</v>
      </c>
      <c r="K319" s="15">
        <v>0</v>
      </c>
      <c r="L319" s="15">
        <v>0</v>
      </c>
      <c r="M319" s="15">
        <v>0</v>
      </c>
      <c r="N319" s="6">
        <f t="shared" si="4"/>
        <v>186183</v>
      </c>
    </row>
    <row r="320" spans="1:14" x14ac:dyDescent="0.25">
      <c r="A320" s="8">
        <v>317</v>
      </c>
      <c r="B320" s="16" t="s">
        <v>331</v>
      </c>
      <c r="C320" s="15">
        <v>132826</v>
      </c>
      <c r="D320" s="15">
        <v>65973</v>
      </c>
      <c r="E320" s="15">
        <v>2132</v>
      </c>
      <c r="F320" s="15">
        <v>5987</v>
      </c>
      <c r="G320" s="15">
        <v>2377</v>
      </c>
      <c r="H320" s="15">
        <v>688</v>
      </c>
      <c r="I320" s="15">
        <v>2014</v>
      </c>
      <c r="J320" s="15">
        <v>351</v>
      </c>
      <c r="K320" s="15">
        <v>0</v>
      </c>
      <c r="L320" s="15">
        <v>0</v>
      </c>
      <c r="M320" s="15">
        <v>0</v>
      </c>
      <c r="N320" s="6">
        <f t="shared" si="4"/>
        <v>212348</v>
      </c>
    </row>
    <row r="321" spans="1:14" x14ac:dyDescent="0.25">
      <c r="A321" s="8">
        <v>318</v>
      </c>
      <c r="B321" s="16" t="s">
        <v>332</v>
      </c>
      <c r="C321" s="15">
        <v>3422485</v>
      </c>
      <c r="D321" s="15">
        <v>1018351</v>
      </c>
      <c r="E321" s="15">
        <v>45934</v>
      </c>
      <c r="F321" s="15">
        <v>95881</v>
      </c>
      <c r="G321" s="15">
        <v>84018</v>
      </c>
      <c r="H321" s="15">
        <v>21504</v>
      </c>
      <c r="I321" s="15">
        <v>107228</v>
      </c>
      <c r="J321" s="15">
        <v>6058</v>
      </c>
      <c r="K321" s="15">
        <v>0</v>
      </c>
      <c r="L321" s="15">
        <v>0</v>
      </c>
      <c r="M321" s="15">
        <v>0</v>
      </c>
      <c r="N321" s="6">
        <f t="shared" si="4"/>
        <v>4801459</v>
      </c>
    </row>
    <row r="322" spans="1:14" x14ac:dyDescent="0.25">
      <c r="A322" s="8">
        <v>319</v>
      </c>
      <c r="B322" s="16" t="s">
        <v>333</v>
      </c>
      <c r="C322" s="15">
        <v>72927</v>
      </c>
      <c r="D322" s="15">
        <v>24797</v>
      </c>
      <c r="E322" s="15">
        <v>1193</v>
      </c>
      <c r="F322" s="15">
        <v>3421</v>
      </c>
      <c r="G322" s="15">
        <v>2146</v>
      </c>
      <c r="H322" s="15">
        <v>370</v>
      </c>
      <c r="I322" s="15">
        <v>1271</v>
      </c>
      <c r="J322" s="15">
        <v>194</v>
      </c>
      <c r="K322" s="15">
        <v>0</v>
      </c>
      <c r="L322" s="15">
        <v>0</v>
      </c>
      <c r="M322" s="15">
        <v>0</v>
      </c>
      <c r="N322" s="6">
        <f t="shared" si="4"/>
        <v>106319</v>
      </c>
    </row>
    <row r="323" spans="1:14" x14ac:dyDescent="0.25">
      <c r="A323" s="8">
        <v>320</v>
      </c>
      <c r="B323" s="16" t="s">
        <v>334</v>
      </c>
      <c r="C323" s="15">
        <v>67366</v>
      </c>
      <c r="D323" s="15">
        <v>26878</v>
      </c>
      <c r="E323" s="15">
        <v>1142</v>
      </c>
      <c r="F323" s="15">
        <v>3388</v>
      </c>
      <c r="G323" s="15">
        <v>1304</v>
      </c>
      <c r="H323" s="15">
        <v>329</v>
      </c>
      <c r="I323" s="15">
        <v>789</v>
      </c>
      <c r="J323" s="15">
        <v>184</v>
      </c>
      <c r="K323" s="15">
        <v>0</v>
      </c>
      <c r="L323" s="15">
        <v>0</v>
      </c>
      <c r="M323" s="15">
        <v>0</v>
      </c>
      <c r="N323" s="6">
        <f t="shared" si="4"/>
        <v>101380</v>
      </c>
    </row>
    <row r="324" spans="1:14" x14ac:dyDescent="0.25">
      <c r="A324" s="8">
        <v>321</v>
      </c>
      <c r="B324" s="16" t="s">
        <v>335</v>
      </c>
      <c r="C324" s="15">
        <v>93531</v>
      </c>
      <c r="D324" s="15">
        <v>39800</v>
      </c>
      <c r="E324" s="15">
        <v>1536</v>
      </c>
      <c r="F324" s="15">
        <v>4575</v>
      </c>
      <c r="G324" s="15">
        <v>1423</v>
      </c>
      <c r="H324" s="15">
        <v>457</v>
      </c>
      <c r="I324" s="15">
        <v>983</v>
      </c>
      <c r="J324" s="15">
        <v>260</v>
      </c>
      <c r="K324" s="15">
        <v>0</v>
      </c>
      <c r="L324" s="15">
        <v>0</v>
      </c>
      <c r="M324" s="15">
        <v>0</v>
      </c>
      <c r="N324" s="6">
        <f t="shared" si="4"/>
        <v>142565</v>
      </c>
    </row>
    <row r="325" spans="1:14" x14ac:dyDescent="0.25">
      <c r="A325" s="8">
        <v>322</v>
      </c>
      <c r="B325" s="16" t="s">
        <v>336</v>
      </c>
      <c r="C325" s="15">
        <v>112639</v>
      </c>
      <c r="D325" s="15">
        <v>56086</v>
      </c>
      <c r="E325" s="15">
        <v>1956</v>
      </c>
      <c r="F325" s="15">
        <v>5903</v>
      </c>
      <c r="G325" s="15">
        <v>1684</v>
      </c>
      <c r="H325" s="15">
        <v>538</v>
      </c>
      <c r="I325" s="15">
        <v>937</v>
      </c>
      <c r="J325" s="15">
        <v>327</v>
      </c>
      <c r="K325" s="15">
        <v>0</v>
      </c>
      <c r="L325" s="15">
        <v>0</v>
      </c>
      <c r="M325" s="15">
        <v>0</v>
      </c>
      <c r="N325" s="6">
        <f t="shared" ref="N325:N388" si="5">SUM(C325:M325)</f>
        <v>180070</v>
      </c>
    </row>
    <row r="326" spans="1:14" x14ac:dyDescent="0.25">
      <c r="A326" s="8">
        <v>323</v>
      </c>
      <c r="B326" s="16" t="s">
        <v>337</v>
      </c>
      <c r="C326" s="15">
        <v>151775</v>
      </c>
      <c r="D326" s="15">
        <v>44938</v>
      </c>
      <c r="E326" s="15">
        <v>2351</v>
      </c>
      <c r="F326" s="15">
        <v>6875</v>
      </c>
      <c r="G326" s="15">
        <v>4128</v>
      </c>
      <c r="H326" s="15">
        <v>762</v>
      </c>
      <c r="I326" s="15">
        <v>2555</v>
      </c>
      <c r="J326" s="15">
        <v>368</v>
      </c>
      <c r="K326" s="15">
        <v>0</v>
      </c>
      <c r="L326" s="15">
        <v>0</v>
      </c>
      <c r="M326" s="15">
        <v>0</v>
      </c>
      <c r="N326" s="6">
        <f t="shared" si="5"/>
        <v>213752</v>
      </c>
    </row>
    <row r="327" spans="1:14" x14ac:dyDescent="0.25">
      <c r="A327" s="8">
        <v>324</v>
      </c>
      <c r="B327" s="16" t="s">
        <v>338</v>
      </c>
      <c r="C327" s="15">
        <v>2141985</v>
      </c>
      <c r="D327" s="15">
        <v>602465</v>
      </c>
      <c r="E327" s="15">
        <v>28247</v>
      </c>
      <c r="F327" s="15">
        <v>66046</v>
      </c>
      <c r="G327" s="15">
        <v>91596</v>
      </c>
      <c r="H327" s="15">
        <v>12674</v>
      </c>
      <c r="I327" s="15">
        <v>71740</v>
      </c>
      <c r="J327" s="15">
        <v>3782</v>
      </c>
      <c r="K327" s="15">
        <v>0</v>
      </c>
      <c r="L327" s="15">
        <v>0</v>
      </c>
      <c r="M327" s="15">
        <v>0</v>
      </c>
      <c r="N327" s="6">
        <f t="shared" si="5"/>
        <v>3018535</v>
      </c>
    </row>
    <row r="328" spans="1:14" x14ac:dyDescent="0.25">
      <c r="A328" s="8">
        <v>325</v>
      </c>
      <c r="B328" s="16" t="s">
        <v>339</v>
      </c>
      <c r="C328" s="15">
        <v>494494</v>
      </c>
      <c r="D328" s="15">
        <v>195318</v>
      </c>
      <c r="E328" s="15">
        <v>7103</v>
      </c>
      <c r="F328" s="15">
        <v>18891</v>
      </c>
      <c r="G328" s="15">
        <v>22281</v>
      </c>
      <c r="H328" s="15">
        <v>2698</v>
      </c>
      <c r="I328" s="15">
        <v>13761</v>
      </c>
      <c r="J328" s="15">
        <v>1027</v>
      </c>
      <c r="K328" s="15">
        <v>0</v>
      </c>
      <c r="L328" s="15">
        <v>1</v>
      </c>
      <c r="M328" s="15">
        <v>0</v>
      </c>
      <c r="N328" s="6">
        <f t="shared" si="5"/>
        <v>755574</v>
      </c>
    </row>
    <row r="329" spans="1:14" x14ac:dyDescent="0.25">
      <c r="A329" s="8">
        <v>326</v>
      </c>
      <c r="B329" s="16" t="s">
        <v>340</v>
      </c>
      <c r="C329" s="15">
        <v>313223</v>
      </c>
      <c r="D329" s="15">
        <v>167429</v>
      </c>
      <c r="E329" s="15">
        <v>4743</v>
      </c>
      <c r="F329" s="15">
        <v>12865</v>
      </c>
      <c r="G329" s="15">
        <v>10909</v>
      </c>
      <c r="H329" s="15">
        <v>1679</v>
      </c>
      <c r="I329" s="15">
        <v>7064</v>
      </c>
      <c r="J329" s="15">
        <v>721</v>
      </c>
      <c r="K329" s="15">
        <v>0</v>
      </c>
      <c r="L329" s="15">
        <v>1</v>
      </c>
      <c r="M329" s="15">
        <v>0</v>
      </c>
      <c r="N329" s="6">
        <f t="shared" si="5"/>
        <v>518634</v>
      </c>
    </row>
    <row r="330" spans="1:14" x14ac:dyDescent="0.25">
      <c r="A330" s="8">
        <v>327</v>
      </c>
      <c r="B330" s="16" t="s">
        <v>341</v>
      </c>
      <c r="C330" s="15">
        <v>1288879</v>
      </c>
      <c r="D330" s="15">
        <v>605486</v>
      </c>
      <c r="E330" s="15">
        <v>18891</v>
      </c>
      <c r="F330" s="15">
        <v>56412</v>
      </c>
      <c r="G330" s="15">
        <v>28540</v>
      </c>
      <c r="H330" s="15">
        <v>6382</v>
      </c>
      <c r="I330" s="15">
        <v>19601</v>
      </c>
      <c r="J330" s="15">
        <v>3111</v>
      </c>
      <c r="K330" s="15">
        <v>0</v>
      </c>
      <c r="L330" s="15">
        <v>0</v>
      </c>
      <c r="M330" s="15">
        <v>0</v>
      </c>
      <c r="N330" s="6">
        <f t="shared" si="5"/>
        <v>2027302</v>
      </c>
    </row>
    <row r="331" spans="1:14" x14ac:dyDescent="0.25">
      <c r="A331" s="8">
        <v>328</v>
      </c>
      <c r="B331" s="16" t="s">
        <v>342</v>
      </c>
      <c r="C331" s="15">
        <v>101889</v>
      </c>
      <c r="D331" s="15">
        <v>41064</v>
      </c>
      <c r="E331" s="15">
        <v>1709</v>
      </c>
      <c r="F331" s="15">
        <v>4971</v>
      </c>
      <c r="G331" s="15">
        <v>2601</v>
      </c>
      <c r="H331" s="15">
        <v>509</v>
      </c>
      <c r="I331" s="15">
        <v>1465</v>
      </c>
      <c r="J331" s="15">
        <v>282</v>
      </c>
      <c r="K331" s="15">
        <v>0</v>
      </c>
      <c r="L331" s="15">
        <v>4219</v>
      </c>
      <c r="M331" s="15">
        <v>0</v>
      </c>
      <c r="N331" s="6">
        <f t="shared" si="5"/>
        <v>158709</v>
      </c>
    </row>
    <row r="332" spans="1:14" x14ac:dyDescent="0.25">
      <c r="A332" s="8">
        <v>329</v>
      </c>
      <c r="B332" s="16" t="s">
        <v>343</v>
      </c>
      <c r="C332" s="15">
        <v>115665</v>
      </c>
      <c r="D332" s="15">
        <v>41331</v>
      </c>
      <c r="E332" s="15">
        <v>1904</v>
      </c>
      <c r="F332" s="15">
        <v>5632</v>
      </c>
      <c r="G332" s="15">
        <v>2511</v>
      </c>
      <c r="H332" s="15">
        <v>569</v>
      </c>
      <c r="I332" s="15">
        <v>1492</v>
      </c>
      <c r="J332" s="15">
        <v>312</v>
      </c>
      <c r="K332" s="15">
        <v>0</v>
      </c>
      <c r="L332" s="15">
        <v>3559</v>
      </c>
      <c r="M332" s="15">
        <v>0</v>
      </c>
      <c r="N332" s="6">
        <f t="shared" si="5"/>
        <v>172975</v>
      </c>
    </row>
    <row r="333" spans="1:14" x14ac:dyDescent="0.25">
      <c r="A333" s="8">
        <v>330</v>
      </c>
      <c r="B333" s="16" t="s">
        <v>344</v>
      </c>
      <c r="C333" s="15">
        <v>219155</v>
      </c>
      <c r="D333" s="15">
        <v>55846</v>
      </c>
      <c r="E333" s="15">
        <v>3441</v>
      </c>
      <c r="F333" s="15">
        <v>9511</v>
      </c>
      <c r="G333" s="15">
        <v>8420</v>
      </c>
      <c r="H333" s="15">
        <v>1155</v>
      </c>
      <c r="I333" s="15">
        <v>5071</v>
      </c>
      <c r="J333" s="15">
        <v>539</v>
      </c>
      <c r="K333" s="15">
        <v>0</v>
      </c>
      <c r="L333" s="15">
        <v>12949</v>
      </c>
      <c r="M333" s="15">
        <v>0</v>
      </c>
      <c r="N333" s="6">
        <f t="shared" si="5"/>
        <v>316087</v>
      </c>
    </row>
    <row r="334" spans="1:14" x14ac:dyDescent="0.25">
      <c r="A334" s="8">
        <v>331</v>
      </c>
      <c r="B334" s="16" t="s">
        <v>345</v>
      </c>
      <c r="C334" s="15">
        <v>160624</v>
      </c>
      <c r="D334" s="15">
        <v>61188</v>
      </c>
      <c r="E334" s="15">
        <v>2444</v>
      </c>
      <c r="F334" s="15">
        <v>6147</v>
      </c>
      <c r="G334" s="15">
        <v>1744</v>
      </c>
      <c r="H334" s="15">
        <v>913</v>
      </c>
      <c r="I334" s="15">
        <v>3024</v>
      </c>
      <c r="J334" s="15">
        <v>312</v>
      </c>
      <c r="K334" s="15">
        <v>0</v>
      </c>
      <c r="L334" s="15">
        <v>0</v>
      </c>
      <c r="M334" s="15">
        <v>0</v>
      </c>
      <c r="N334" s="6">
        <f t="shared" si="5"/>
        <v>236396</v>
      </c>
    </row>
    <row r="335" spans="1:14" x14ac:dyDescent="0.25">
      <c r="A335" s="8">
        <v>332</v>
      </c>
      <c r="B335" s="16" t="s">
        <v>346</v>
      </c>
      <c r="C335" s="15">
        <v>63418</v>
      </c>
      <c r="D335" s="15">
        <v>26622</v>
      </c>
      <c r="E335" s="15">
        <v>1094</v>
      </c>
      <c r="F335" s="15">
        <v>2920</v>
      </c>
      <c r="G335" s="15">
        <v>648</v>
      </c>
      <c r="H335" s="15">
        <v>342</v>
      </c>
      <c r="I335" s="15">
        <v>910</v>
      </c>
      <c r="J335" s="15">
        <v>160</v>
      </c>
      <c r="K335" s="15">
        <v>0</v>
      </c>
      <c r="L335" s="15">
        <v>0</v>
      </c>
      <c r="M335" s="15">
        <v>0</v>
      </c>
      <c r="N335" s="6">
        <f t="shared" si="5"/>
        <v>96114</v>
      </c>
    </row>
    <row r="336" spans="1:14" x14ac:dyDescent="0.25">
      <c r="A336" s="8">
        <v>333</v>
      </c>
      <c r="B336" s="16" t="s">
        <v>347</v>
      </c>
      <c r="C336" s="15">
        <v>194515</v>
      </c>
      <c r="D336" s="15">
        <v>49972</v>
      </c>
      <c r="E336" s="15">
        <v>2941</v>
      </c>
      <c r="F336" s="15">
        <v>6778</v>
      </c>
      <c r="G336" s="15">
        <v>4709</v>
      </c>
      <c r="H336" s="15">
        <v>1164</v>
      </c>
      <c r="I336" s="15">
        <v>5325</v>
      </c>
      <c r="J336" s="15">
        <v>445</v>
      </c>
      <c r="K336" s="15">
        <v>0</v>
      </c>
      <c r="L336" s="15">
        <v>0</v>
      </c>
      <c r="M336" s="15">
        <v>0</v>
      </c>
      <c r="N336" s="6">
        <f t="shared" si="5"/>
        <v>265849</v>
      </c>
    </row>
    <row r="337" spans="1:14" x14ac:dyDescent="0.25">
      <c r="A337" s="8">
        <v>334</v>
      </c>
      <c r="B337" s="16" t="s">
        <v>348</v>
      </c>
      <c r="C337" s="15">
        <v>1794745</v>
      </c>
      <c r="D337" s="15">
        <v>475351</v>
      </c>
      <c r="E337" s="15">
        <v>25595</v>
      </c>
      <c r="F337" s="15">
        <v>65098</v>
      </c>
      <c r="G337" s="15">
        <v>88019</v>
      </c>
      <c r="H337" s="15">
        <v>10105</v>
      </c>
      <c r="I337" s="15">
        <v>58193</v>
      </c>
      <c r="J337" s="15">
        <v>3559</v>
      </c>
      <c r="K337" s="15">
        <v>0</v>
      </c>
      <c r="L337" s="15">
        <v>0</v>
      </c>
      <c r="M337" s="15">
        <v>0</v>
      </c>
      <c r="N337" s="6">
        <f t="shared" si="5"/>
        <v>2520665</v>
      </c>
    </row>
    <row r="338" spans="1:14" x14ac:dyDescent="0.25">
      <c r="A338" s="8">
        <v>335</v>
      </c>
      <c r="B338" s="16" t="s">
        <v>349</v>
      </c>
      <c r="C338" s="15">
        <v>113570</v>
      </c>
      <c r="D338" s="15">
        <v>50524</v>
      </c>
      <c r="E338" s="15">
        <v>1953</v>
      </c>
      <c r="F338" s="15">
        <v>5770</v>
      </c>
      <c r="G338" s="15">
        <v>1766</v>
      </c>
      <c r="H338" s="15">
        <v>556</v>
      </c>
      <c r="I338" s="15">
        <v>1184</v>
      </c>
      <c r="J338" s="15">
        <v>325</v>
      </c>
      <c r="K338" s="15">
        <v>0</v>
      </c>
      <c r="L338" s="15">
        <v>0</v>
      </c>
      <c r="M338" s="15">
        <v>0</v>
      </c>
      <c r="N338" s="6">
        <f t="shared" si="5"/>
        <v>175648</v>
      </c>
    </row>
    <row r="339" spans="1:14" x14ac:dyDescent="0.25">
      <c r="A339" s="8">
        <v>336</v>
      </c>
      <c r="B339" s="16" t="s">
        <v>350</v>
      </c>
      <c r="C339" s="15">
        <v>211085</v>
      </c>
      <c r="D339" s="15">
        <v>95261</v>
      </c>
      <c r="E339" s="15">
        <v>3290</v>
      </c>
      <c r="F339" s="15">
        <v>8808</v>
      </c>
      <c r="G339" s="15">
        <v>3465</v>
      </c>
      <c r="H339" s="15">
        <v>1143</v>
      </c>
      <c r="I339" s="15">
        <v>3626</v>
      </c>
      <c r="J339" s="15">
        <v>497</v>
      </c>
      <c r="K339" s="15">
        <v>0</v>
      </c>
      <c r="L339" s="15">
        <v>133</v>
      </c>
      <c r="M339" s="15">
        <v>0</v>
      </c>
      <c r="N339" s="6">
        <f t="shared" si="5"/>
        <v>327308</v>
      </c>
    </row>
    <row r="340" spans="1:14" x14ac:dyDescent="0.25">
      <c r="A340" s="8">
        <v>337</v>
      </c>
      <c r="B340" s="16" t="s">
        <v>351</v>
      </c>
      <c r="C340" s="15">
        <v>315742</v>
      </c>
      <c r="D340" s="15">
        <v>101844</v>
      </c>
      <c r="E340" s="15">
        <v>4504</v>
      </c>
      <c r="F340" s="15">
        <v>12710</v>
      </c>
      <c r="G340" s="15">
        <v>10432</v>
      </c>
      <c r="H340" s="15">
        <v>1648</v>
      </c>
      <c r="I340" s="15">
        <v>6569</v>
      </c>
      <c r="J340" s="15">
        <v>685</v>
      </c>
      <c r="K340" s="15">
        <v>0</v>
      </c>
      <c r="L340" s="15">
        <v>0</v>
      </c>
      <c r="M340" s="15">
        <v>0</v>
      </c>
      <c r="N340" s="6">
        <f t="shared" si="5"/>
        <v>454134</v>
      </c>
    </row>
    <row r="341" spans="1:14" x14ac:dyDescent="0.25">
      <c r="A341" s="8">
        <v>338</v>
      </c>
      <c r="B341" s="16" t="s">
        <v>352</v>
      </c>
      <c r="C341" s="15">
        <v>499965</v>
      </c>
      <c r="D341" s="15">
        <v>293659</v>
      </c>
      <c r="E341" s="15">
        <v>6807</v>
      </c>
      <c r="F341" s="15">
        <v>16413</v>
      </c>
      <c r="G341" s="15">
        <v>17892</v>
      </c>
      <c r="H341" s="15">
        <v>2913</v>
      </c>
      <c r="I341" s="15">
        <v>16115</v>
      </c>
      <c r="J341" s="15">
        <v>819</v>
      </c>
      <c r="K341" s="15">
        <v>0</v>
      </c>
      <c r="L341" s="15">
        <v>0</v>
      </c>
      <c r="M341" s="15">
        <v>0</v>
      </c>
      <c r="N341" s="6">
        <f t="shared" si="5"/>
        <v>854583</v>
      </c>
    </row>
    <row r="342" spans="1:14" x14ac:dyDescent="0.25">
      <c r="A342" s="8">
        <v>339</v>
      </c>
      <c r="B342" s="16" t="s">
        <v>353</v>
      </c>
      <c r="C342" s="15">
        <v>353680</v>
      </c>
      <c r="D342" s="15">
        <v>136506</v>
      </c>
      <c r="E342" s="15">
        <v>3481</v>
      </c>
      <c r="F342" s="15">
        <v>11233</v>
      </c>
      <c r="G342" s="15">
        <v>7213</v>
      </c>
      <c r="H342" s="15">
        <v>1749</v>
      </c>
      <c r="I342" s="15">
        <v>5679</v>
      </c>
      <c r="J342" s="15">
        <v>727</v>
      </c>
      <c r="K342" s="15">
        <v>0</v>
      </c>
      <c r="L342" s="15">
        <v>0</v>
      </c>
      <c r="M342" s="15">
        <v>0</v>
      </c>
      <c r="N342" s="6">
        <f t="shared" si="5"/>
        <v>520268</v>
      </c>
    </row>
    <row r="343" spans="1:14" x14ac:dyDescent="0.25">
      <c r="A343" s="8">
        <v>340</v>
      </c>
      <c r="B343" s="16" t="s">
        <v>354</v>
      </c>
      <c r="C343" s="15">
        <v>130399</v>
      </c>
      <c r="D343" s="15">
        <v>38167</v>
      </c>
      <c r="E343" s="15">
        <v>2142</v>
      </c>
      <c r="F343" s="15">
        <v>6182</v>
      </c>
      <c r="G343" s="15">
        <v>3219</v>
      </c>
      <c r="H343" s="15">
        <v>658</v>
      </c>
      <c r="I343" s="15">
        <v>2060</v>
      </c>
      <c r="J343" s="15">
        <v>356</v>
      </c>
      <c r="K343" s="15">
        <v>0</v>
      </c>
      <c r="L343" s="15">
        <v>0</v>
      </c>
      <c r="M343" s="15">
        <v>0</v>
      </c>
      <c r="N343" s="6">
        <f t="shared" si="5"/>
        <v>183183</v>
      </c>
    </row>
    <row r="344" spans="1:14" x14ac:dyDescent="0.25">
      <c r="A344" s="8">
        <v>341</v>
      </c>
      <c r="B344" s="16" t="s">
        <v>355</v>
      </c>
      <c r="C344" s="15">
        <v>79427</v>
      </c>
      <c r="D344" s="15">
        <v>35651</v>
      </c>
      <c r="E344" s="15">
        <v>1293</v>
      </c>
      <c r="F344" s="15">
        <v>3934</v>
      </c>
      <c r="G344" s="15">
        <v>425</v>
      </c>
      <c r="H344" s="15">
        <v>377</v>
      </c>
      <c r="I344" s="15">
        <v>442</v>
      </c>
      <c r="J344" s="15">
        <v>264</v>
      </c>
      <c r="K344" s="15">
        <v>0</v>
      </c>
      <c r="L344" s="15">
        <v>0</v>
      </c>
      <c r="M344" s="15">
        <v>0</v>
      </c>
      <c r="N344" s="6">
        <f t="shared" si="5"/>
        <v>121813</v>
      </c>
    </row>
    <row r="345" spans="1:14" x14ac:dyDescent="0.25">
      <c r="A345" s="8">
        <v>342</v>
      </c>
      <c r="B345" s="16" t="s">
        <v>356</v>
      </c>
      <c r="C345" s="15">
        <v>381313</v>
      </c>
      <c r="D345" s="15">
        <v>137153</v>
      </c>
      <c r="E345" s="15">
        <v>4109</v>
      </c>
      <c r="F345" s="15">
        <v>13328</v>
      </c>
      <c r="G345" s="15">
        <v>5537</v>
      </c>
      <c r="H345" s="15">
        <v>1855</v>
      </c>
      <c r="I345" s="15">
        <v>5746</v>
      </c>
      <c r="J345" s="15">
        <v>505</v>
      </c>
      <c r="K345" s="15">
        <v>0</v>
      </c>
      <c r="L345" s="15">
        <v>0</v>
      </c>
      <c r="M345" s="15">
        <v>0</v>
      </c>
      <c r="N345" s="6">
        <f t="shared" si="5"/>
        <v>549546</v>
      </c>
    </row>
    <row r="346" spans="1:14" x14ac:dyDescent="0.25">
      <c r="A346" s="8">
        <v>343</v>
      </c>
      <c r="B346" s="16" t="s">
        <v>357</v>
      </c>
      <c r="C346" s="15">
        <v>159404</v>
      </c>
      <c r="D346" s="15">
        <v>75143</v>
      </c>
      <c r="E346" s="15">
        <v>2511</v>
      </c>
      <c r="F346" s="15">
        <v>6883</v>
      </c>
      <c r="G346" s="15">
        <v>3614</v>
      </c>
      <c r="H346" s="15">
        <v>845</v>
      </c>
      <c r="I346" s="15">
        <v>2964</v>
      </c>
      <c r="J346" s="15">
        <v>396</v>
      </c>
      <c r="K346" s="15">
        <v>0</v>
      </c>
      <c r="L346" s="15">
        <v>0</v>
      </c>
      <c r="M346" s="15">
        <v>0</v>
      </c>
      <c r="N346" s="6">
        <f t="shared" si="5"/>
        <v>251760</v>
      </c>
    </row>
    <row r="347" spans="1:14" x14ac:dyDescent="0.25">
      <c r="A347" s="8">
        <v>344</v>
      </c>
      <c r="B347" s="16" t="s">
        <v>358</v>
      </c>
      <c r="C347" s="15">
        <v>184616</v>
      </c>
      <c r="D347" s="15">
        <v>96740</v>
      </c>
      <c r="E347" s="15">
        <v>2787</v>
      </c>
      <c r="F347" s="15">
        <v>7936</v>
      </c>
      <c r="G347" s="15">
        <v>5052</v>
      </c>
      <c r="H347" s="15">
        <v>949</v>
      </c>
      <c r="I347" s="15">
        <v>3485</v>
      </c>
      <c r="J347" s="15">
        <v>454</v>
      </c>
      <c r="K347" s="15">
        <v>0</v>
      </c>
      <c r="L347" s="15">
        <v>0</v>
      </c>
      <c r="M347" s="15">
        <v>0</v>
      </c>
      <c r="N347" s="6">
        <f t="shared" si="5"/>
        <v>302019</v>
      </c>
    </row>
    <row r="348" spans="1:14" x14ac:dyDescent="0.25">
      <c r="A348" s="8">
        <v>345</v>
      </c>
      <c r="B348" s="16" t="s">
        <v>359</v>
      </c>
      <c r="C348" s="15">
        <v>215641</v>
      </c>
      <c r="D348" s="15">
        <v>63166</v>
      </c>
      <c r="E348" s="15">
        <v>3299</v>
      </c>
      <c r="F348" s="15">
        <v>9170</v>
      </c>
      <c r="G348" s="15">
        <v>7854</v>
      </c>
      <c r="H348" s="15">
        <v>1133</v>
      </c>
      <c r="I348" s="15">
        <v>4957</v>
      </c>
      <c r="J348" s="15">
        <v>509</v>
      </c>
      <c r="K348" s="15">
        <v>0</v>
      </c>
      <c r="L348" s="15">
        <v>9743</v>
      </c>
      <c r="M348" s="15">
        <v>0</v>
      </c>
      <c r="N348" s="6">
        <f t="shared" si="5"/>
        <v>315472</v>
      </c>
    </row>
    <row r="349" spans="1:14" x14ac:dyDescent="0.25">
      <c r="A349" s="8">
        <v>346</v>
      </c>
      <c r="B349" s="16" t="s">
        <v>360</v>
      </c>
      <c r="C349" s="15">
        <v>149613</v>
      </c>
      <c r="D349" s="15">
        <v>47591</v>
      </c>
      <c r="E349" s="15">
        <v>2119</v>
      </c>
      <c r="F349" s="15">
        <v>6163</v>
      </c>
      <c r="G349" s="15">
        <v>2884</v>
      </c>
      <c r="H349" s="15">
        <v>762</v>
      </c>
      <c r="I349" s="15">
        <v>2348</v>
      </c>
      <c r="J349" s="15">
        <v>333</v>
      </c>
      <c r="K349" s="15">
        <v>0</v>
      </c>
      <c r="L349" s="15">
        <v>0</v>
      </c>
      <c r="M349" s="15">
        <v>0</v>
      </c>
      <c r="N349" s="6">
        <f t="shared" si="5"/>
        <v>211813</v>
      </c>
    </row>
    <row r="350" spans="1:14" x14ac:dyDescent="0.25">
      <c r="A350" s="8">
        <v>347</v>
      </c>
      <c r="B350" s="16" t="s">
        <v>361</v>
      </c>
      <c r="C350" s="15">
        <v>196741</v>
      </c>
      <c r="D350" s="15">
        <v>61117</v>
      </c>
      <c r="E350" s="15">
        <v>3107</v>
      </c>
      <c r="F350" s="15">
        <v>8435</v>
      </c>
      <c r="G350" s="15">
        <v>6893</v>
      </c>
      <c r="H350" s="15">
        <v>1052</v>
      </c>
      <c r="I350" s="15">
        <v>4569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282388</v>
      </c>
    </row>
    <row r="351" spans="1:14" x14ac:dyDescent="0.25">
      <c r="A351" s="8">
        <v>348</v>
      </c>
      <c r="B351" s="16" t="s">
        <v>362</v>
      </c>
      <c r="C351" s="15">
        <v>468741</v>
      </c>
      <c r="D351" s="15">
        <v>227760</v>
      </c>
      <c r="E351" s="15">
        <v>7090</v>
      </c>
      <c r="F351" s="15">
        <v>19308</v>
      </c>
      <c r="G351" s="15">
        <v>16722</v>
      </c>
      <c r="H351" s="15">
        <v>2508</v>
      </c>
      <c r="I351" s="15">
        <v>10984</v>
      </c>
      <c r="J351" s="15">
        <v>1046</v>
      </c>
      <c r="K351" s="15">
        <v>0</v>
      </c>
      <c r="L351" s="15">
        <v>0</v>
      </c>
      <c r="M351" s="15">
        <v>0</v>
      </c>
      <c r="N351" s="6">
        <f t="shared" si="5"/>
        <v>754159</v>
      </c>
    </row>
    <row r="352" spans="1:14" x14ac:dyDescent="0.25">
      <c r="A352" s="8">
        <v>349</v>
      </c>
      <c r="B352" s="16" t="s">
        <v>363</v>
      </c>
      <c r="C352" s="15">
        <v>130766</v>
      </c>
      <c r="D352" s="15">
        <v>43565</v>
      </c>
      <c r="E352" s="15">
        <v>2123</v>
      </c>
      <c r="F352" s="15">
        <v>6028</v>
      </c>
      <c r="G352" s="15">
        <v>3860</v>
      </c>
      <c r="H352" s="15">
        <v>671</v>
      </c>
      <c r="I352" s="15">
        <v>2402</v>
      </c>
      <c r="J352" s="15">
        <v>342</v>
      </c>
      <c r="K352" s="15">
        <v>0</v>
      </c>
      <c r="L352" s="15">
        <v>22948</v>
      </c>
      <c r="M352" s="15">
        <v>0</v>
      </c>
      <c r="N352" s="6">
        <f t="shared" si="5"/>
        <v>212705</v>
      </c>
    </row>
    <row r="353" spans="1:14" x14ac:dyDescent="0.25">
      <c r="A353" s="8">
        <v>350</v>
      </c>
      <c r="B353" s="16" t="s">
        <v>364</v>
      </c>
      <c r="C353" s="15">
        <v>1078414</v>
      </c>
      <c r="D353" s="15">
        <v>427724</v>
      </c>
      <c r="E353" s="15">
        <v>15103</v>
      </c>
      <c r="F353" s="15">
        <v>35642</v>
      </c>
      <c r="G353" s="15">
        <v>27370</v>
      </c>
      <c r="H353" s="15">
        <v>6347</v>
      </c>
      <c r="I353" s="15">
        <v>31642</v>
      </c>
      <c r="J353" s="15">
        <v>2162</v>
      </c>
      <c r="K353" s="15">
        <v>0</v>
      </c>
      <c r="L353" s="15">
        <v>182198</v>
      </c>
      <c r="M353" s="15">
        <v>0</v>
      </c>
      <c r="N353" s="6">
        <f t="shared" si="5"/>
        <v>1806602</v>
      </c>
    </row>
    <row r="354" spans="1:14" x14ac:dyDescent="0.25">
      <c r="A354" s="8">
        <v>351</v>
      </c>
      <c r="B354" s="16" t="s">
        <v>365</v>
      </c>
      <c r="C354" s="15">
        <v>169266</v>
      </c>
      <c r="D354" s="15">
        <v>81830</v>
      </c>
      <c r="E354" s="15">
        <v>2725</v>
      </c>
      <c r="F354" s="15">
        <v>7508</v>
      </c>
      <c r="G354" s="15">
        <v>5596</v>
      </c>
      <c r="H354" s="15">
        <v>893</v>
      </c>
      <c r="I354" s="15">
        <v>3586</v>
      </c>
      <c r="J354" s="15">
        <v>422</v>
      </c>
      <c r="K354" s="15">
        <v>0</v>
      </c>
      <c r="L354" s="15">
        <v>0</v>
      </c>
      <c r="M354" s="15">
        <v>0</v>
      </c>
      <c r="N354" s="6">
        <f t="shared" si="5"/>
        <v>271826</v>
      </c>
    </row>
    <row r="355" spans="1:14" x14ac:dyDescent="0.25">
      <c r="A355" s="8">
        <v>352</v>
      </c>
      <c r="B355" s="16" t="s">
        <v>366</v>
      </c>
      <c r="C355" s="15">
        <v>196148</v>
      </c>
      <c r="D355" s="15">
        <v>59358</v>
      </c>
      <c r="E355" s="15">
        <v>3084</v>
      </c>
      <c r="F355" s="15">
        <v>8678</v>
      </c>
      <c r="G355" s="15">
        <v>7944</v>
      </c>
      <c r="H355" s="15">
        <v>1018</v>
      </c>
      <c r="I355" s="15">
        <v>4174</v>
      </c>
      <c r="J355" s="15">
        <v>490</v>
      </c>
      <c r="K355" s="15">
        <v>0</v>
      </c>
      <c r="L355" s="15">
        <v>21746</v>
      </c>
      <c r="M355" s="15">
        <v>0</v>
      </c>
      <c r="N355" s="6">
        <f t="shared" si="5"/>
        <v>302640</v>
      </c>
    </row>
    <row r="356" spans="1:14" x14ac:dyDescent="0.25">
      <c r="A356" s="8">
        <v>353</v>
      </c>
      <c r="B356" s="16" t="s">
        <v>367</v>
      </c>
      <c r="C356" s="15">
        <v>147637</v>
      </c>
      <c r="D356" s="15">
        <v>117832</v>
      </c>
      <c r="E356" s="15">
        <v>2335</v>
      </c>
      <c r="F356" s="15">
        <v>6580</v>
      </c>
      <c r="G356" s="15">
        <v>4009</v>
      </c>
      <c r="H356" s="15">
        <v>764</v>
      </c>
      <c r="I356" s="15">
        <v>2783</v>
      </c>
      <c r="J356" s="15">
        <v>368</v>
      </c>
      <c r="K356" s="15">
        <v>0</v>
      </c>
      <c r="L356" s="15">
        <v>0</v>
      </c>
      <c r="M356" s="15">
        <v>0</v>
      </c>
      <c r="N356" s="6">
        <f t="shared" si="5"/>
        <v>282308</v>
      </c>
    </row>
    <row r="357" spans="1:14" x14ac:dyDescent="0.25">
      <c r="A357" s="8">
        <v>354</v>
      </c>
      <c r="B357" s="16" t="s">
        <v>368</v>
      </c>
      <c r="C357" s="15">
        <v>91656</v>
      </c>
      <c r="D357" s="15">
        <v>48762</v>
      </c>
      <c r="E357" s="15">
        <v>1605</v>
      </c>
      <c r="F357" s="15">
        <v>4846</v>
      </c>
      <c r="G357" s="15">
        <v>1133</v>
      </c>
      <c r="H357" s="15">
        <v>437</v>
      </c>
      <c r="I357" s="15">
        <v>656</v>
      </c>
      <c r="J357" s="15">
        <v>269</v>
      </c>
      <c r="K357" s="15">
        <v>0</v>
      </c>
      <c r="L357" s="15">
        <v>0</v>
      </c>
      <c r="M357" s="15">
        <v>0</v>
      </c>
      <c r="N357" s="6">
        <f t="shared" si="5"/>
        <v>149364</v>
      </c>
    </row>
    <row r="358" spans="1:14" x14ac:dyDescent="0.25">
      <c r="A358" s="8">
        <v>355</v>
      </c>
      <c r="B358" s="16" t="s">
        <v>369</v>
      </c>
      <c r="C358" s="15">
        <v>90507</v>
      </c>
      <c r="D358" s="15">
        <v>47855</v>
      </c>
      <c r="E358" s="15">
        <v>1566</v>
      </c>
      <c r="F358" s="15">
        <v>4693</v>
      </c>
      <c r="G358" s="15">
        <v>1520</v>
      </c>
      <c r="H358" s="15">
        <v>436</v>
      </c>
      <c r="I358" s="15">
        <v>863</v>
      </c>
      <c r="J358" s="15">
        <v>263</v>
      </c>
      <c r="K358" s="15">
        <v>0</v>
      </c>
      <c r="L358" s="15">
        <v>0</v>
      </c>
      <c r="M358" s="15">
        <v>0</v>
      </c>
      <c r="N358" s="6">
        <f t="shared" si="5"/>
        <v>147703</v>
      </c>
    </row>
    <row r="359" spans="1:14" x14ac:dyDescent="0.25">
      <c r="A359" s="8">
        <v>356</v>
      </c>
      <c r="B359" s="16" t="s">
        <v>370</v>
      </c>
      <c r="C359" s="15">
        <v>183902</v>
      </c>
      <c r="D359" s="15">
        <v>62876</v>
      </c>
      <c r="E359" s="15">
        <v>2836</v>
      </c>
      <c r="F359" s="15">
        <v>8572</v>
      </c>
      <c r="G359" s="15">
        <v>3838</v>
      </c>
      <c r="H359" s="15">
        <v>893</v>
      </c>
      <c r="I359" s="15">
        <v>2455</v>
      </c>
      <c r="J359" s="15">
        <v>479</v>
      </c>
      <c r="K359" s="15">
        <v>0</v>
      </c>
      <c r="L359" s="15">
        <v>0</v>
      </c>
      <c r="M359" s="15">
        <v>0</v>
      </c>
      <c r="N359" s="6">
        <f t="shared" si="5"/>
        <v>265851</v>
      </c>
    </row>
    <row r="360" spans="1:14" x14ac:dyDescent="0.25">
      <c r="A360" s="8">
        <v>357</v>
      </c>
      <c r="B360" s="16" t="s">
        <v>371</v>
      </c>
      <c r="C360" s="15">
        <v>126367</v>
      </c>
      <c r="D360" s="15">
        <v>54914</v>
      </c>
      <c r="E360" s="15">
        <v>1992</v>
      </c>
      <c r="F360" s="15">
        <v>5824</v>
      </c>
      <c r="G360" s="15">
        <v>1401</v>
      </c>
      <c r="H360" s="15">
        <v>631</v>
      </c>
      <c r="I360" s="15">
        <v>1391</v>
      </c>
      <c r="J360" s="15">
        <v>342</v>
      </c>
      <c r="K360" s="15">
        <v>0</v>
      </c>
      <c r="L360" s="15">
        <v>0</v>
      </c>
      <c r="M360" s="15">
        <v>0</v>
      </c>
      <c r="N360" s="6">
        <f t="shared" si="5"/>
        <v>192862</v>
      </c>
    </row>
    <row r="361" spans="1:14" x14ac:dyDescent="0.25">
      <c r="A361" s="8">
        <v>358</v>
      </c>
      <c r="B361" s="16" t="s">
        <v>372</v>
      </c>
      <c r="C361" s="15">
        <v>197748</v>
      </c>
      <c r="D361" s="15">
        <v>85928</v>
      </c>
      <c r="E361" s="15">
        <v>3116</v>
      </c>
      <c r="F361" s="15">
        <v>8766</v>
      </c>
      <c r="G361" s="15">
        <v>3666</v>
      </c>
      <c r="H361" s="15">
        <v>1026</v>
      </c>
      <c r="I361" s="15">
        <v>3124</v>
      </c>
      <c r="J361" s="15">
        <v>488</v>
      </c>
      <c r="K361" s="15">
        <v>0</v>
      </c>
      <c r="L361" s="15">
        <v>7777</v>
      </c>
      <c r="M361" s="15">
        <v>0</v>
      </c>
      <c r="N361" s="6">
        <f t="shared" si="5"/>
        <v>311639</v>
      </c>
    </row>
    <row r="362" spans="1:14" x14ac:dyDescent="0.25">
      <c r="A362" s="8">
        <v>359</v>
      </c>
      <c r="B362" s="16" t="s">
        <v>373</v>
      </c>
      <c r="C362" s="15">
        <v>144174</v>
      </c>
      <c r="D362" s="15">
        <v>54565</v>
      </c>
      <c r="E362" s="15">
        <v>2303</v>
      </c>
      <c r="F362" s="15">
        <v>5510</v>
      </c>
      <c r="G362" s="15">
        <v>1818</v>
      </c>
      <c r="H362" s="15">
        <v>848</v>
      </c>
      <c r="I362" s="15">
        <v>3037</v>
      </c>
      <c r="J362" s="15">
        <v>310</v>
      </c>
      <c r="K362" s="15">
        <v>0</v>
      </c>
      <c r="L362" s="15">
        <v>0</v>
      </c>
      <c r="M362" s="15">
        <v>0</v>
      </c>
      <c r="N362" s="6">
        <f t="shared" si="5"/>
        <v>212565</v>
      </c>
    </row>
    <row r="363" spans="1:14" x14ac:dyDescent="0.25">
      <c r="A363" s="8">
        <v>360</v>
      </c>
      <c r="B363" s="16" t="s">
        <v>374</v>
      </c>
      <c r="C363" s="15">
        <v>243421</v>
      </c>
      <c r="D363" s="15">
        <v>129427</v>
      </c>
      <c r="E363" s="15">
        <v>3829</v>
      </c>
      <c r="F363" s="15">
        <v>10821</v>
      </c>
      <c r="G363" s="15">
        <v>7392</v>
      </c>
      <c r="H363" s="15">
        <v>1257</v>
      </c>
      <c r="I363" s="15">
        <v>4709</v>
      </c>
      <c r="J363" s="15">
        <v>622</v>
      </c>
      <c r="K363" s="15">
        <v>0</v>
      </c>
      <c r="L363" s="15">
        <v>0</v>
      </c>
      <c r="M363" s="15">
        <v>0</v>
      </c>
      <c r="N363" s="6">
        <f t="shared" si="5"/>
        <v>401478</v>
      </c>
    </row>
    <row r="364" spans="1:14" x14ac:dyDescent="0.25">
      <c r="A364" s="8">
        <v>361</v>
      </c>
      <c r="B364" s="16" t="s">
        <v>375</v>
      </c>
      <c r="C364" s="15">
        <v>113341</v>
      </c>
      <c r="D364" s="15">
        <v>62684</v>
      </c>
      <c r="E364" s="15">
        <v>1950</v>
      </c>
      <c r="F364" s="15">
        <v>5846</v>
      </c>
      <c r="G364" s="15">
        <v>1721</v>
      </c>
      <c r="H364" s="15">
        <v>546</v>
      </c>
      <c r="I364" s="15">
        <v>1050</v>
      </c>
      <c r="J364" s="15">
        <v>327</v>
      </c>
      <c r="K364" s="15">
        <v>0</v>
      </c>
      <c r="L364" s="15">
        <v>0</v>
      </c>
      <c r="M364" s="15">
        <v>0</v>
      </c>
      <c r="N364" s="6">
        <f t="shared" si="5"/>
        <v>187465</v>
      </c>
    </row>
    <row r="365" spans="1:14" x14ac:dyDescent="0.25">
      <c r="A365" s="8">
        <v>362</v>
      </c>
      <c r="B365" s="16" t="s">
        <v>376</v>
      </c>
      <c r="C365" s="15">
        <v>146492</v>
      </c>
      <c r="D365" s="15">
        <v>62494</v>
      </c>
      <c r="E365" s="15">
        <v>2250</v>
      </c>
      <c r="F365" s="15">
        <v>6227</v>
      </c>
      <c r="G365" s="15">
        <v>2750</v>
      </c>
      <c r="H365" s="15">
        <v>772</v>
      </c>
      <c r="I365" s="15">
        <v>2482</v>
      </c>
      <c r="J365" s="15">
        <v>344</v>
      </c>
      <c r="K365" s="15">
        <v>0</v>
      </c>
      <c r="L365" s="15">
        <v>0</v>
      </c>
      <c r="M365" s="15">
        <v>0</v>
      </c>
      <c r="N365" s="6">
        <f t="shared" si="5"/>
        <v>223811</v>
      </c>
    </row>
    <row r="366" spans="1:14" x14ac:dyDescent="0.25">
      <c r="A366" s="8">
        <v>363</v>
      </c>
      <c r="B366" s="16" t="s">
        <v>377</v>
      </c>
      <c r="C366" s="15">
        <v>163402</v>
      </c>
      <c r="D366" s="15">
        <v>73097</v>
      </c>
      <c r="E366" s="15">
        <v>2583</v>
      </c>
      <c r="F366" s="15">
        <v>7338</v>
      </c>
      <c r="G366" s="15">
        <v>4739</v>
      </c>
      <c r="H366" s="15">
        <v>839</v>
      </c>
      <c r="I366" s="15">
        <v>3124</v>
      </c>
      <c r="J366" s="15">
        <v>426</v>
      </c>
      <c r="K366" s="15">
        <v>0</v>
      </c>
      <c r="L366" s="15">
        <v>7425</v>
      </c>
      <c r="M366" s="15">
        <v>0</v>
      </c>
      <c r="N366" s="6">
        <f t="shared" si="5"/>
        <v>262973</v>
      </c>
    </row>
    <row r="367" spans="1:14" x14ac:dyDescent="0.25">
      <c r="A367" s="8">
        <v>364</v>
      </c>
      <c r="B367" s="16" t="s">
        <v>378</v>
      </c>
      <c r="C367" s="15">
        <v>742653</v>
      </c>
      <c r="D367" s="15">
        <v>306346</v>
      </c>
      <c r="E367" s="15">
        <v>10550</v>
      </c>
      <c r="F367" s="15">
        <v>28055</v>
      </c>
      <c r="G367" s="15">
        <v>30783</v>
      </c>
      <c r="H367" s="15">
        <v>4057</v>
      </c>
      <c r="I367" s="15">
        <v>20658</v>
      </c>
      <c r="J367" s="15">
        <v>1479</v>
      </c>
      <c r="K367" s="15">
        <v>0</v>
      </c>
      <c r="L367" s="15">
        <v>90555</v>
      </c>
      <c r="M367" s="15">
        <v>0</v>
      </c>
      <c r="N367" s="6">
        <f t="shared" si="5"/>
        <v>1235136</v>
      </c>
    </row>
    <row r="368" spans="1:14" x14ac:dyDescent="0.25">
      <c r="A368" s="8">
        <v>365</v>
      </c>
      <c r="B368" s="16" t="s">
        <v>379</v>
      </c>
      <c r="C368" s="15">
        <v>98078</v>
      </c>
      <c r="D368" s="15">
        <v>41808</v>
      </c>
      <c r="E368" s="15">
        <v>1516</v>
      </c>
      <c r="F368" s="15">
        <v>4545</v>
      </c>
      <c r="G368" s="15">
        <v>1990</v>
      </c>
      <c r="H368" s="15">
        <v>480</v>
      </c>
      <c r="I368" s="15">
        <v>1304</v>
      </c>
      <c r="J368" s="15">
        <v>267</v>
      </c>
      <c r="K368" s="15">
        <v>0</v>
      </c>
      <c r="L368" s="15">
        <v>0</v>
      </c>
      <c r="M368" s="15">
        <v>0</v>
      </c>
      <c r="N368" s="6">
        <f t="shared" si="5"/>
        <v>149988</v>
      </c>
    </row>
    <row r="369" spans="1:14" x14ac:dyDescent="0.25">
      <c r="A369" s="8">
        <v>366</v>
      </c>
      <c r="B369" s="16" t="s">
        <v>380</v>
      </c>
      <c r="C369" s="15">
        <v>306886</v>
      </c>
      <c r="D369" s="15">
        <v>182987</v>
      </c>
      <c r="E369" s="15">
        <v>4340</v>
      </c>
      <c r="F369" s="15">
        <v>12112</v>
      </c>
      <c r="G369" s="15">
        <v>8048</v>
      </c>
      <c r="H369" s="15">
        <v>1608</v>
      </c>
      <c r="I369" s="15">
        <v>5887</v>
      </c>
      <c r="J369" s="15">
        <v>784</v>
      </c>
      <c r="K369" s="15">
        <v>0</v>
      </c>
      <c r="L369" s="15">
        <v>0</v>
      </c>
      <c r="M369" s="15">
        <v>0</v>
      </c>
      <c r="N369" s="6">
        <f t="shared" si="5"/>
        <v>522652</v>
      </c>
    </row>
    <row r="370" spans="1:14" x14ac:dyDescent="0.25">
      <c r="A370" s="8">
        <v>367</v>
      </c>
      <c r="B370" s="16" t="s">
        <v>381</v>
      </c>
      <c r="C370" s="15">
        <v>231938</v>
      </c>
      <c r="D370" s="15">
        <v>73099</v>
      </c>
      <c r="E370" s="15">
        <v>3621</v>
      </c>
      <c r="F370" s="15">
        <v>10006</v>
      </c>
      <c r="G370" s="15">
        <v>9285</v>
      </c>
      <c r="H370" s="15">
        <v>1223</v>
      </c>
      <c r="I370" s="15">
        <v>5372</v>
      </c>
      <c r="J370" s="15">
        <v>563</v>
      </c>
      <c r="K370" s="15">
        <v>0</v>
      </c>
      <c r="L370" s="15">
        <v>0</v>
      </c>
      <c r="M370" s="15">
        <v>0</v>
      </c>
      <c r="N370" s="6">
        <f t="shared" si="5"/>
        <v>335107</v>
      </c>
    </row>
    <row r="371" spans="1:14" x14ac:dyDescent="0.25">
      <c r="A371" s="8">
        <v>368</v>
      </c>
      <c r="B371" s="16" t="s">
        <v>382</v>
      </c>
      <c r="C371" s="15">
        <v>285796</v>
      </c>
      <c r="D371" s="15">
        <v>161952</v>
      </c>
      <c r="E371" s="15">
        <v>4795</v>
      </c>
      <c r="F371" s="15">
        <v>14259</v>
      </c>
      <c r="G371" s="15">
        <v>3651</v>
      </c>
      <c r="H371" s="15">
        <v>1396</v>
      </c>
      <c r="I371" s="15">
        <v>2783</v>
      </c>
      <c r="J371" s="15">
        <v>779</v>
      </c>
      <c r="K371" s="15">
        <v>0</v>
      </c>
      <c r="L371" s="15">
        <v>0</v>
      </c>
      <c r="M371" s="15">
        <v>0</v>
      </c>
      <c r="N371" s="6">
        <f t="shared" si="5"/>
        <v>475411</v>
      </c>
    </row>
    <row r="372" spans="1:14" x14ac:dyDescent="0.25">
      <c r="A372" s="8">
        <v>369</v>
      </c>
      <c r="B372" s="16" t="s">
        <v>383</v>
      </c>
      <c r="C372" s="15">
        <v>128799</v>
      </c>
      <c r="D372" s="15">
        <v>73345</v>
      </c>
      <c r="E372" s="15">
        <v>2080</v>
      </c>
      <c r="F372" s="15">
        <v>5198</v>
      </c>
      <c r="G372" s="15">
        <v>3517</v>
      </c>
      <c r="H372" s="15">
        <v>735</v>
      </c>
      <c r="I372" s="15">
        <v>3191</v>
      </c>
      <c r="J372" s="15">
        <v>288</v>
      </c>
      <c r="K372" s="15">
        <v>0</v>
      </c>
      <c r="L372" s="15">
        <v>0</v>
      </c>
      <c r="M372" s="15">
        <v>0</v>
      </c>
      <c r="N372" s="6">
        <f t="shared" si="5"/>
        <v>217153</v>
      </c>
    </row>
    <row r="373" spans="1:14" x14ac:dyDescent="0.25">
      <c r="A373" s="8">
        <v>370</v>
      </c>
      <c r="B373" s="16" t="s">
        <v>384</v>
      </c>
      <c r="C373" s="15">
        <v>103664</v>
      </c>
      <c r="D373" s="15">
        <v>53421</v>
      </c>
      <c r="E373" s="15">
        <v>1504</v>
      </c>
      <c r="F373" s="15">
        <v>4532</v>
      </c>
      <c r="G373" s="15">
        <v>1207</v>
      </c>
      <c r="H373" s="15">
        <v>510</v>
      </c>
      <c r="I373" s="15">
        <v>1177</v>
      </c>
      <c r="J373" s="15">
        <v>245</v>
      </c>
      <c r="K373" s="15">
        <v>0</v>
      </c>
      <c r="L373" s="15">
        <v>0</v>
      </c>
      <c r="M373" s="15">
        <v>0</v>
      </c>
      <c r="N373" s="6">
        <f t="shared" si="5"/>
        <v>166260</v>
      </c>
    </row>
    <row r="374" spans="1:14" x14ac:dyDescent="0.25">
      <c r="A374" s="8">
        <v>371</v>
      </c>
      <c r="B374" s="16" t="s">
        <v>385</v>
      </c>
      <c r="C374" s="15">
        <v>124466</v>
      </c>
      <c r="D374" s="15">
        <v>61563</v>
      </c>
      <c r="E374" s="15">
        <v>1994</v>
      </c>
      <c r="F374" s="15">
        <v>5890</v>
      </c>
      <c r="G374" s="15">
        <v>2042</v>
      </c>
      <c r="H374" s="15">
        <v>616</v>
      </c>
      <c r="I374" s="15">
        <v>1478</v>
      </c>
      <c r="J374" s="15">
        <v>333</v>
      </c>
      <c r="K374" s="15">
        <v>0</v>
      </c>
      <c r="L374" s="15">
        <v>0</v>
      </c>
      <c r="M374" s="15">
        <v>0</v>
      </c>
      <c r="N374" s="6">
        <f t="shared" si="5"/>
        <v>198382</v>
      </c>
    </row>
    <row r="375" spans="1:14" x14ac:dyDescent="0.25">
      <c r="A375" s="8">
        <v>372</v>
      </c>
      <c r="B375" s="16" t="s">
        <v>386</v>
      </c>
      <c r="C375" s="15">
        <v>145021</v>
      </c>
      <c r="D375" s="15">
        <v>65806</v>
      </c>
      <c r="E375" s="15">
        <v>2404</v>
      </c>
      <c r="F375" s="15">
        <v>7101</v>
      </c>
      <c r="G375" s="15">
        <v>3316</v>
      </c>
      <c r="H375" s="15">
        <v>714</v>
      </c>
      <c r="I375" s="15">
        <v>1873</v>
      </c>
      <c r="J375" s="15">
        <v>395</v>
      </c>
      <c r="K375" s="15">
        <v>0</v>
      </c>
      <c r="L375" s="15">
        <v>0</v>
      </c>
      <c r="M375" s="15">
        <v>0</v>
      </c>
      <c r="N375" s="6">
        <f t="shared" si="5"/>
        <v>226630</v>
      </c>
    </row>
    <row r="376" spans="1:14" x14ac:dyDescent="0.25">
      <c r="A376" s="8">
        <v>373</v>
      </c>
      <c r="B376" s="16" t="s">
        <v>387</v>
      </c>
      <c r="C376" s="15">
        <v>75282</v>
      </c>
      <c r="D376" s="15">
        <v>37082</v>
      </c>
      <c r="E376" s="15">
        <v>1327</v>
      </c>
      <c r="F376" s="15">
        <v>4047</v>
      </c>
      <c r="G376" s="15">
        <v>723</v>
      </c>
      <c r="H376" s="15">
        <v>354</v>
      </c>
      <c r="I376" s="15">
        <v>442</v>
      </c>
      <c r="J376" s="15">
        <v>227</v>
      </c>
      <c r="K376" s="15">
        <v>0</v>
      </c>
      <c r="L376" s="15">
        <v>0</v>
      </c>
      <c r="M376" s="15">
        <v>0</v>
      </c>
      <c r="N376" s="6">
        <f t="shared" si="5"/>
        <v>119484</v>
      </c>
    </row>
    <row r="377" spans="1:14" x14ac:dyDescent="0.25">
      <c r="A377" s="8">
        <v>374</v>
      </c>
      <c r="B377" s="16" t="s">
        <v>388</v>
      </c>
      <c r="C377" s="15">
        <v>111260</v>
      </c>
      <c r="D377" s="15">
        <v>41637</v>
      </c>
      <c r="E377" s="15">
        <v>1845</v>
      </c>
      <c r="F377" s="15">
        <v>5322</v>
      </c>
      <c r="G377" s="15">
        <v>3495</v>
      </c>
      <c r="H377" s="15">
        <v>562</v>
      </c>
      <c r="I377" s="15">
        <v>1826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166245</v>
      </c>
    </row>
    <row r="378" spans="1:14" x14ac:dyDescent="0.25">
      <c r="A378" s="8">
        <v>375</v>
      </c>
      <c r="B378" s="16" t="s">
        <v>389</v>
      </c>
      <c r="C378" s="15">
        <v>601672</v>
      </c>
      <c r="D378" s="15">
        <v>262200</v>
      </c>
      <c r="E378" s="15">
        <v>7738</v>
      </c>
      <c r="F378" s="15">
        <v>18488</v>
      </c>
      <c r="G378" s="15">
        <v>20664</v>
      </c>
      <c r="H378" s="15">
        <v>3511</v>
      </c>
      <c r="I378" s="15">
        <v>19627</v>
      </c>
      <c r="J378" s="15">
        <v>997</v>
      </c>
      <c r="K378" s="15">
        <v>0</v>
      </c>
      <c r="L378" s="15">
        <v>0</v>
      </c>
      <c r="M378" s="15">
        <v>0</v>
      </c>
      <c r="N378" s="6">
        <f t="shared" si="5"/>
        <v>934897</v>
      </c>
    </row>
    <row r="379" spans="1:14" x14ac:dyDescent="0.25">
      <c r="A379" s="8">
        <v>376</v>
      </c>
      <c r="B379" s="16" t="s">
        <v>390</v>
      </c>
      <c r="C379" s="15">
        <v>64322</v>
      </c>
      <c r="D379" s="15">
        <v>34789</v>
      </c>
      <c r="E379" s="15">
        <v>1100</v>
      </c>
      <c r="F379" s="15">
        <v>3319</v>
      </c>
      <c r="G379" s="15">
        <v>708</v>
      </c>
      <c r="H379" s="15">
        <v>308</v>
      </c>
      <c r="I379" s="15">
        <v>488</v>
      </c>
      <c r="J379" s="15">
        <v>188</v>
      </c>
      <c r="K379" s="15">
        <v>0</v>
      </c>
      <c r="L379" s="15">
        <v>4856</v>
      </c>
      <c r="M379" s="15">
        <v>0</v>
      </c>
      <c r="N379" s="6">
        <f t="shared" si="5"/>
        <v>110078</v>
      </c>
    </row>
    <row r="380" spans="1:14" x14ac:dyDescent="0.25">
      <c r="A380" s="8">
        <v>377</v>
      </c>
      <c r="B380" s="16" t="s">
        <v>391</v>
      </c>
      <c r="C380" s="15">
        <v>512998</v>
      </c>
      <c r="D380" s="15">
        <v>176502</v>
      </c>
      <c r="E380" s="15">
        <v>7753</v>
      </c>
      <c r="F380" s="15">
        <v>19928</v>
      </c>
      <c r="G380" s="15">
        <v>23942</v>
      </c>
      <c r="H380" s="15">
        <v>2868</v>
      </c>
      <c r="I380" s="15">
        <v>15045</v>
      </c>
      <c r="J380" s="15">
        <v>1108</v>
      </c>
      <c r="K380" s="15">
        <v>0</v>
      </c>
      <c r="L380" s="15">
        <v>0</v>
      </c>
      <c r="M380" s="15">
        <v>0</v>
      </c>
      <c r="N380" s="6">
        <f t="shared" si="5"/>
        <v>760144</v>
      </c>
    </row>
    <row r="381" spans="1:14" x14ac:dyDescent="0.25">
      <c r="A381" s="8">
        <v>378</v>
      </c>
      <c r="B381" s="16" t="s">
        <v>392</v>
      </c>
      <c r="C381" s="15">
        <v>182103</v>
      </c>
      <c r="D381" s="15">
        <v>129775</v>
      </c>
      <c r="E381" s="15">
        <v>2790</v>
      </c>
      <c r="F381" s="15">
        <v>7737</v>
      </c>
      <c r="G381" s="15">
        <v>6625</v>
      </c>
      <c r="H381" s="15">
        <v>958</v>
      </c>
      <c r="I381" s="15">
        <v>4181</v>
      </c>
      <c r="J381" s="15">
        <v>436</v>
      </c>
      <c r="K381" s="15">
        <v>0</v>
      </c>
      <c r="L381" s="15">
        <v>3959</v>
      </c>
      <c r="M381" s="15">
        <v>0</v>
      </c>
      <c r="N381" s="6">
        <f t="shared" si="5"/>
        <v>338564</v>
      </c>
    </row>
    <row r="382" spans="1:14" x14ac:dyDescent="0.25">
      <c r="A382" s="8">
        <v>379</v>
      </c>
      <c r="B382" s="16" t="s">
        <v>393</v>
      </c>
      <c r="C382" s="15">
        <v>172756</v>
      </c>
      <c r="D382" s="15">
        <v>47178</v>
      </c>
      <c r="E382" s="15">
        <v>2751</v>
      </c>
      <c r="F382" s="15">
        <v>7441</v>
      </c>
      <c r="G382" s="15">
        <v>6118</v>
      </c>
      <c r="H382" s="15">
        <v>927</v>
      </c>
      <c r="I382" s="15">
        <v>3873</v>
      </c>
      <c r="J382" s="15">
        <v>420</v>
      </c>
      <c r="K382" s="15">
        <v>0</v>
      </c>
      <c r="L382" s="15">
        <v>9080</v>
      </c>
      <c r="M382" s="15">
        <v>0</v>
      </c>
      <c r="N382" s="6">
        <f t="shared" si="5"/>
        <v>250544</v>
      </c>
    </row>
    <row r="383" spans="1:14" x14ac:dyDescent="0.25">
      <c r="A383" s="8">
        <v>380</v>
      </c>
      <c r="B383" s="16" t="s">
        <v>394</v>
      </c>
      <c r="C383" s="15">
        <v>127751</v>
      </c>
      <c r="D383" s="15">
        <v>52792</v>
      </c>
      <c r="E383" s="15">
        <v>2063</v>
      </c>
      <c r="F383" s="15">
        <v>5443</v>
      </c>
      <c r="G383" s="15">
        <v>4128</v>
      </c>
      <c r="H383" s="15">
        <v>699</v>
      </c>
      <c r="I383" s="15">
        <v>2984</v>
      </c>
      <c r="J383" s="15">
        <v>300</v>
      </c>
      <c r="K383" s="15">
        <v>0</v>
      </c>
      <c r="L383" s="15">
        <v>0</v>
      </c>
      <c r="M383" s="15">
        <v>0</v>
      </c>
      <c r="N383" s="6">
        <f t="shared" si="5"/>
        <v>196160</v>
      </c>
    </row>
    <row r="384" spans="1:14" x14ac:dyDescent="0.25">
      <c r="A384" s="8">
        <v>381</v>
      </c>
      <c r="B384" s="16" t="s">
        <v>395</v>
      </c>
      <c r="C384" s="15">
        <v>161725</v>
      </c>
      <c r="D384" s="15">
        <v>116145</v>
      </c>
      <c r="E384" s="15">
        <v>2441</v>
      </c>
      <c r="F384" s="15">
        <v>6321</v>
      </c>
      <c r="G384" s="15">
        <v>4844</v>
      </c>
      <c r="H384" s="15">
        <v>900</v>
      </c>
      <c r="I384" s="15">
        <v>4034</v>
      </c>
      <c r="J384" s="15">
        <v>344</v>
      </c>
      <c r="K384" s="15">
        <v>0</v>
      </c>
      <c r="L384" s="15">
        <v>0</v>
      </c>
      <c r="M384" s="15">
        <v>0</v>
      </c>
      <c r="N384" s="6">
        <f t="shared" si="5"/>
        <v>296754</v>
      </c>
    </row>
    <row r="385" spans="1:14" x14ac:dyDescent="0.25">
      <c r="A385" s="8">
        <v>382</v>
      </c>
      <c r="B385" s="16" t="s">
        <v>396</v>
      </c>
      <c r="C385" s="15">
        <v>114208</v>
      </c>
      <c r="D385" s="15">
        <v>55193</v>
      </c>
      <c r="E385" s="15">
        <v>1905</v>
      </c>
      <c r="F385" s="15">
        <v>5516</v>
      </c>
      <c r="G385" s="15">
        <v>2362</v>
      </c>
      <c r="H385" s="15">
        <v>574</v>
      </c>
      <c r="I385" s="15">
        <v>1525</v>
      </c>
      <c r="J385" s="15">
        <v>302</v>
      </c>
      <c r="K385" s="15">
        <v>0</v>
      </c>
      <c r="L385" s="15">
        <v>2409</v>
      </c>
      <c r="M385" s="15">
        <v>0</v>
      </c>
      <c r="N385" s="6">
        <f t="shared" si="5"/>
        <v>183994</v>
      </c>
    </row>
    <row r="386" spans="1:14" x14ac:dyDescent="0.25">
      <c r="A386" s="8">
        <v>383</v>
      </c>
      <c r="B386" s="16" t="s">
        <v>397</v>
      </c>
      <c r="C386" s="15">
        <v>80202</v>
      </c>
      <c r="D386" s="15">
        <v>35167</v>
      </c>
      <c r="E386" s="15">
        <v>1338</v>
      </c>
      <c r="F386" s="15">
        <v>3938</v>
      </c>
      <c r="G386" s="15">
        <v>1155</v>
      </c>
      <c r="H386" s="15">
        <v>392</v>
      </c>
      <c r="I386" s="15">
        <v>789</v>
      </c>
      <c r="J386" s="15">
        <v>270</v>
      </c>
      <c r="K386" s="15">
        <v>0</v>
      </c>
      <c r="L386" s="15">
        <v>0</v>
      </c>
      <c r="M386" s="15">
        <v>0</v>
      </c>
      <c r="N386" s="6">
        <f t="shared" si="5"/>
        <v>123251</v>
      </c>
    </row>
    <row r="387" spans="1:14" x14ac:dyDescent="0.25">
      <c r="A387" s="8">
        <v>384</v>
      </c>
      <c r="B387" s="16" t="s">
        <v>398</v>
      </c>
      <c r="C387" s="15">
        <v>232038</v>
      </c>
      <c r="D387" s="15">
        <v>73246</v>
      </c>
      <c r="E387" s="15">
        <v>3636</v>
      </c>
      <c r="F387" s="15">
        <v>9791</v>
      </c>
      <c r="G387" s="15">
        <v>10082</v>
      </c>
      <c r="H387" s="15">
        <v>1251</v>
      </c>
      <c r="I387" s="15">
        <v>5860</v>
      </c>
      <c r="J387" s="15">
        <v>549</v>
      </c>
      <c r="K387" s="15">
        <v>0</v>
      </c>
      <c r="L387" s="15">
        <v>0</v>
      </c>
      <c r="M387" s="15">
        <v>0</v>
      </c>
      <c r="N387" s="6">
        <f t="shared" si="5"/>
        <v>336453</v>
      </c>
    </row>
    <row r="388" spans="1:14" x14ac:dyDescent="0.25">
      <c r="A388" s="8">
        <v>385</v>
      </c>
      <c r="B388" s="16" t="s">
        <v>399</v>
      </c>
      <c r="C388" s="15">
        <v>5530045</v>
      </c>
      <c r="D388" s="15">
        <v>1263663</v>
      </c>
      <c r="E388" s="15">
        <v>71004</v>
      </c>
      <c r="F388" s="15">
        <v>156758</v>
      </c>
      <c r="G388" s="15">
        <v>154511</v>
      </c>
      <c r="H388" s="15">
        <v>33539</v>
      </c>
      <c r="I388" s="15">
        <v>177302</v>
      </c>
      <c r="J388" s="15">
        <v>9618</v>
      </c>
      <c r="K388" s="15">
        <v>0</v>
      </c>
      <c r="L388" s="15">
        <v>0</v>
      </c>
      <c r="M388" s="15">
        <v>0</v>
      </c>
      <c r="N388" s="6">
        <f t="shared" si="5"/>
        <v>7396440</v>
      </c>
    </row>
    <row r="389" spans="1:14" x14ac:dyDescent="0.25">
      <c r="A389" s="8">
        <v>386</v>
      </c>
      <c r="B389" s="16" t="s">
        <v>400</v>
      </c>
      <c r="C389" s="15">
        <v>1118601</v>
      </c>
      <c r="D389" s="15">
        <v>190778</v>
      </c>
      <c r="E389" s="15">
        <v>14689</v>
      </c>
      <c r="F389" s="15">
        <v>41719</v>
      </c>
      <c r="G389" s="15">
        <v>41372</v>
      </c>
      <c r="H389" s="15">
        <v>5840</v>
      </c>
      <c r="I389" s="15">
        <v>25073</v>
      </c>
      <c r="J389" s="15">
        <v>2268</v>
      </c>
      <c r="K389" s="15">
        <v>0</v>
      </c>
      <c r="L389" s="15">
        <v>94582</v>
      </c>
      <c r="M389" s="15">
        <v>0</v>
      </c>
      <c r="N389" s="6">
        <f t="shared" ref="N389:N452" si="6">SUM(C389:M389)</f>
        <v>1534922</v>
      </c>
    </row>
    <row r="390" spans="1:14" x14ac:dyDescent="0.25">
      <c r="A390" s="8">
        <v>387</v>
      </c>
      <c r="B390" s="16" t="s">
        <v>401</v>
      </c>
      <c r="C390" s="15">
        <v>175218</v>
      </c>
      <c r="D390" s="15">
        <v>78963</v>
      </c>
      <c r="E390" s="15">
        <v>2593</v>
      </c>
      <c r="F390" s="15">
        <v>7174</v>
      </c>
      <c r="G390" s="15">
        <v>5484</v>
      </c>
      <c r="H390" s="15">
        <v>926</v>
      </c>
      <c r="I390" s="15">
        <v>3867</v>
      </c>
      <c r="J390" s="15">
        <v>403</v>
      </c>
      <c r="K390" s="15">
        <v>0</v>
      </c>
      <c r="L390" s="15">
        <v>13126</v>
      </c>
      <c r="M390" s="15">
        <v>0</v>
      </c>
      <c r="N390" s="6">
        <f t="shared" si="6"/>
        <v>287754</v>
      </c>
    </row>
    <row r="391" spans="1:14" x14ac:dyDescent="0.25">
      <c r="A391" s="8">
        <v>388</v>
      </c>
      <c r="B391" s="16" t="s">
        <v>402</v>
      </c>
      <c r="C391" s="15">
        <v>168683</v>
      </c>
      <c r="D391" s="15">
        <v>179790</v>
      </c>
      <c r="E391" s="15">
        <v>2738</v>
      </c>
      <c r="F391" s="15">
        <v>7895</v>
      </c>
      <c r="G391" s="15">
        <v>4918</v>
      </c>
      <c r="H391" s="15">
        <v>853</v>
      </c>
      <c r="I391" s="15">
        <v>2850</v>
      </c>
      <c r="J391" s="15">
        <v>439</v>
      </c>
      <c r="K391" s="15">
        <v>0</v>
      </c>
      <c r="L391" s="15">
        <v>50351</v>
      </c>
      <c r="M391" s="15">
        <v>0</v>
      </c>
      <c r="N391" s="6">
        <f t="shared" si="6"/>
        <v>418517</v>
      </c>
    </row>
    <row r="392" spans="1:14" x14ac:dyDescent="0.25">
      <c r="A392" s="8">
        <v>389</v>
      </c>
      <c r="B392" s="16" t="s">
        <v>403</v>
      </c>
      <c r="C392" s="15">
        <v>138108</v>
      </c>
      <c r="D392" s="15">
        <v>70602</v>
      </c>
      <c r="E392" s="15">
        <v>2418</v>
      </c>
      <c r="F392" s="15">
        <v>7195</v>
      </c>
      <c r="G392" s="15">
        <v>2012</v>
      </c>
      <c r="H392" s="15">
        <v>669</v>
      </c>
      <c r="I392" s="15">
        <v>1224</v>
      </c>
      <c r="J392" s="15">
        <v>403</v>
      </c>
      <c r="K392" s="15">
        <v>0</v>
      </c>
      <c r="L392" s="15">
        <v>9908</v>
      </c>
      <c r="M392" s="15">
        <v>0</v>
      </c>
      <c r="N392" s="6">
        <f t="shared" si="6"/>
        <v>232539</v>
      </c>
    </row>
    <row r="393" spans="1:14" x14ac:dyDescent="0.25">
      <c r="A393" s="8">
        <v>390</v>
      </c>
      <c r="B393" s="16" t="s">
        <v>404</v>
      </c>
      <c r="C393" s="15">
        <v>2470704</v>
      </c>
      <c r="D393" s="15">
        <v>603137</v>
      </c>
      <c r="E393" s="15">
        <v>38185</v>
      </c>
      <c r="F393" s="15">
        <v>75463</v>
      </c>
      <c r="G393" s="15">
        <v>76566</v>
      </c>
      <c r="H393" s="15">
        <v>16140</v>
      </c>
      <c r="I393" s="15">
        <v>93033</v>
      </c>
      <c r="J393" s="15">
        <v>4879</v>
      </c>
      <c r="K393" s="15">
        <v>0</v>
      </c>
      <c r="L393" s="15">
        <v>275019</v>
      </c>
      <c r="M393" s="15">
        <v>0</v>
      </c>
      <c r="N393" s="6">
        <f t="shared" si="6"/>
        <v>3653126</v>
      </c>
    </row>
    <row r="394" spans="1:14" x14ac:dyDescent="0.25">
      <c r="A394" s="8">
        <v>391</v>
      </c>
      <c r="B394" s="16" t="s">
        <v>405</v>
      </c>
      <c r="C394" s="15">
        <v>203244</v>
      </c>
      <c r="D394" s="15">
        <v>92891</v>
      </c>
      <c r="E394" s="15">
        <v>3255</v>
      </c>
      <c r="F394" s="15">
        <v>9201</v>
      </c>
      <c r="G394" s="15">
        <v>7690</v>
      </c>
      <c r="H394" s="15">
        <v>1049</v>
      </c>
      <c r="I394" s="15">
        <v>4027</v>
      </c>
      <c r="J394" s="15">
        <v>521</v>
      </c>
      <c r="K394" s="15">
        <v>0</v>
      </c>
      <c r="L394" s="15">
        <v>10968</v>
      </c>
      <c r="M394" s="15">
        <v>0</v>
      </c>
      <c r="N394" s="6">
        <f t="shared" si="6"/>
        <v>332846</v>
      </c>
    </row>
    <row r="395" spans="1:14" x14ac:dyDescent="0.25">
      <c r="A395" s="8">
        <v>392</v>
      </c>
      <c r="B395" s="16" t="s">
        <v>406</v>
      </c>
      <c r="C395" s="15">
        <v>340014</v>
      </c>
      <c r="D395" s="15">
        <v>114214</v>
      </c>
      <c r="E395" s="15">
        <v>5201</v>
      </c>
      <c r="F395" s="15">
        <v>14505</v>
      </c>
      <c r="G395" s="15">
        <v>14248</v>
      </c>
      <c r="H395" s="15">
        <v>1780</v>
      </c>
      <c r="I395" s="15">
        <v>7700</v>
      </c>
      <c r="J395" s="15">
        <v>828</v>
      </c>
      <c r="K395" s="15">
        <v>0</v>
      </c>
      <c r="L395" s="15">
        <v>237365</v>
      </c>
      <c r="M395" s="15">
        <v>0</v>
      </c>
      <c r="N395" s="6">
        <f t="shared" si="6"/>
        <v>735855</v>
      </c>
    </row>
    <row r="396" spans="1:14" x14ac:dyDescent="0.25">
      <c r="A396" s="8">
        <v>393</v>
      </c>
      <c r="B396" s="16" t="s">
        <v>407</v>
      </c>
      <c r="C396" s="15">
        <v>217248</v>
      </c>
      <c r="D396" s="15">
        <v>65218</v>
      </c>
      <c r="E396" s="15">
        <v>3334</v>
      </c>
      <c r="F396" s="15">
        <v>9197</v>
      </c>
      <c r="G396" s="15">
        <v>7698</v>
      </c>
      <c r="H396" s="15">
        <v>1149</v>
      </c>
      <c r="I396" s="15">
        <v>4890</v>
      </c>
      <c r="J396" s="15">
        <v>506</v>
      </c>
      <c r="K396" s="15">
        <v>0</v>
      </c>
      <c r="L396" s="15">
        <v>13308</v>
      </c>
      <c r="M396" s="15">
        <v>0</v>
      </c>
      <c r="N396" s="6">
        <f t="shared" si="6"/>
        <v>322548</v>
      </c>
    </row>
    <row r="397" spans="1:14" x14ac:dyDescent="0.25">
      <c r="A397" s="8">
        <v>394</v>
      </c>
      <c r="B397" s="16" t="s">
        <v>408</v>
      </c>
      <c r="C397" s="15">
        <v>145509</v>
      </c>
      <c r="D397" s="15">
        <v>38959</v>
      </c>
      <c r="E397" s="15">
        <v>2302</v>
      </c>
      <c r="F397" s="15">
        <v>6367</v>
      </c>
      <c r="G397" s="15">
        <v>5291</v>
      </c>
      <c r="H397" s="15">
        <v>765</v>
      </c>
      <c r="I397" s="15">
        <v>3298</v>
      </c>
      <c r="J397" s="15">
        <v>374</v>
      </c>
      <c r="K397" s="15">
        <v>0</v>
      </c>
      <c r="L397" s="15">
        <v>0</v>
      </c>
      <c r="M397" s="15">
        <v>0</v>
      </c>
      <c r="N397" s="6">
        <f t="shared" si="6"/>
        <v>202865</v>
      </c>
    </row>
    <row r="398" spans="1:14" x14ac:dyDescent="0.25">
      <c r="A398" s="8">
        <v>395</v>
      </c>
      <c r="B398" s="16" t="s">
        <v>409</v>
      </c>
      <c r="C398" s="15">
        <v>153148</v>
      </c>
      <c r="D398" s="15">
        <v>58208</v>
      </c>
      <c r="E398" s="15">
        <v>2562</v>
      </c>
      <c r="F398" s="15">
        <v>7512</v>
      </c>
      <c r="G398" s="15">
        <v>3711</v>
      </c>
      <c r="H398" s="15">
        <v>759</v>
      </c>
      <c r="I398" s="15">
        <v>2074</v>
      </c>
      <c r="J398" s="15">
        <v>428</v>
      </c>
      <c r="K398" s="15">
        <v>0</v>
      </c>
      <c r="L398" s="15">
        <v>0</v>
      </c>
      <c r="M398" s="15">
        <v>0</v>
      </c>
      <c r="N398" s="6">
        <f t="shared" si="6"/>
        <v>228402</v>
      </c>
    </row>
    <row r="399" spans="1:14" x14ac:dyDescent="0.25">
      <c r="A399" s="8">
        <v>396</v>
      </c>
      <c r="B399" s="16" t="s">
        <v>410</v>
      </c>
      <c r="C399" s="15">
        <v>203154</v>
      </c>
      <c r="D399" s="15">
        <v>62874</v>
      </c>
      <c r="E399" s="15">
        <v>3292</v>
      </c>
      <c r="F399" s="15">
        <v>9295</v>
      </c>
      <c r="G399" s="15">
        <v>7422</v>
      </c>
      <c r="H399" s="15">
        <v>1048</v>
      </c>
      <c r="I399" s="15">
        <v>3913</v>
      </c>
      <c r="J399" s="15">
        <v>523</v>
      </c>
      <c r="K399" s="15">
        <v>0</v>
      </c>
      <c r="L399" s="15">
        <v>0</v>
      </c>
      <c r="M399" s="15">
        <v>0</v>
      </c>
      <c r="N399" s="6">
        <f t="shared" si="6"/>
        <v>291521</v>
      </c>
    </row>
    <row r="400" spans="1:14" x14ac:dyDescent="0.25">
      <c r="A400" s="8">
        <v>397</v>
      </c>
      <c r="B400" s="16" t="s">
        <v>411</v>
      </c>
      <c r="C400" s="15">
        <v>2132571</v>
      </c>
      <c r="D400" s="15">
        <v>806743</v>
      </c>
      <c r="E400" s="15">
        <v>28001</v>
      </c>
      <c r="F400" s="15">
        <v>74866</v>
      </c>
      <c r="G400" s="15">
        <v>72259</v>
      </c>
      <c r="H400" s="15">
        <v>11605</v>
      </c>
      <c r="I400" s="15">
        <v>55745</v>
      </c>
      <c r="J400" s="15">
        <v>4416</v>
      </c>
      <c r="K400" s="15">
        <v>0</v>
      </c>
      <c r="L400" s="15">
        <v>0</v>
      </c>
      <c r="M400" s="15">
        <v>0</v>
      </c>
      <c r="N400" s="6">
        <f t="shared" si="6"/>
        <v>3186206</v>
      </c>
    </row>
    <row r="401" spans="1:14" x14ac:dyDescent="0.25">
      <c r="A401" s="8">
        <v>398</v>
      </c>
      <c r="B401" s="16" t="s">
        <v>412</v>
      </c>
      <c r="C401" s="15">
        <v>343141</v>
      </c>
      <c r="D401" s="15">
        <v>137876</v>
      </c>
      <c r="E401" s="15">
        <v>5065</v>
      </c>
      <c r="F401" s="15">
        <v>12014</v>
      </c>
      <c r="G401" s="15">
        <v>8704</v>
      </c>
      <c r="H401" s="15">
        <v>2024</v>
      </c>
      <c r="I401" s="15">
        <v>9071</v>
      </c>
      <c r="J401" s="15">
        <v>650</v>
      </c>
      <c r="K401" s="15">
        <v>0</v>
      </c>
      <c r="L401" s="15">
        <v>4</v>
      </c>
      <c r="M401" s="15">
        <v>0</v>
      </c>
      <c r="N401" s="6">
        <f t="shared" si="6"/>
        <v>518549</v>
      </c>
    </row>
    <row r="402" spans="1:14" x14ac:dyDescent="0.25">
      <c r="A402" s="8">
        <v>399</v>
      </c>
      <c r="B402" s="16" t="s">
        <v>413</v>
      </c>
      <c r="C402" s="15">
        <v>1512021</v>
      </c>
      <c r="D402" s="15">
        <v>471660</v>
      </c>
      <c r="E402" s="15">
        <v>19944</v>
      </c>
      <c r="F402" s="15">
        <v>42328</v>
      </c>
      <c r="G402" s="15">
        <v>57050</v>
      </c>
      <c r="H402" s="15">
        <v>9407</v>
      </c>
      <c r="I402" s="15">
        <v>56634</v>
      </c>
      <c r="J402" s="15">
        <v>2127</v>
      </c>
      <c r="K402" s="15">
        <v>0</v>
      </c>
      <c r="L402" s="15">
        <v>0</v>
      </c>
      <c r="M402" s="15">
        <v>0</v>
      </c>
      <c r="N402" s="6">
        <f t="shared" si="6"/>
        <v>2171171</v>
      </c>
    </row>
    <row r="403" spans="1:14" x14ac:dyDescent="0.25">
      <c r="A403" s="8">
        <v>400</v>
      </c>
      <c r="B403" s="16" t="s">
        <v>414</v>
      </c>
      <c r="C403" s="15">
        <v>164760</v>
      </c>
      <c r="D403" s="15">
        <v>57092</v>
      </c>
      <c r="E403" s="15">
        <v>2224</v>
      </c>
      <c r="F403" s="15">
        <v>6914</v>
      </c>
      <c r="G403" s="15">
        <v>2988</v>
      </c>
      <c r="H403" s="15">
        <v>798</v>
      </c>
      <c r="I403" s="15">
        <v>2194</v>
      </c>
      <c r="J403" s="15">
        <v>348</v>
      </c>
      <c r="K403" s="15">
        <v>0</v>
      </c>
      <c r="L403" s="15">
        <v>0</v>
      </c>
      <c r="M403" s="15">
        <v>0</v>
      </c>
      <c r="N403" s="6">
        <f t="shared" si="6"/>
        <v>237318</v>
      </c>
    </row>
    <row r="404" spans="1:14" x14ac:dyDescent="0.25">
      <c r="A404" s="8">
        <v>401</v>
      </c>
      <c r="B404" s="16" t="s">
        <v>415</v>
      </c>
      <c r="C404" s="15">
        <v>1303232</v>
      </c>
      <c r="D404" s="15">
        <v>461921</v>
      </c>
      <c r="E404" s="15">
        <v>16810</v>
      </c>
      <c r="F404" s="15">
        <v>34905</v>
      </c>
      <c r="G404" s="15">
        <v>43615</v>
      </c>
      <c r="H404" s="15">
        <v>8152</v>
      </c>
      <c r="I404" s="15">
        <v>45376</v>
      </c>
      <c r="J404" s="15">
        <v>2196</v>
      </c>
      <c r="K404" s="15">
        <v>0</v>
      </c>
      <c r="L404" s="15">
        <v>0</v>
      </c>
      <c r="M404" s="15">
        <v>0</v>
      </c>
      <c r="N404" s="6">
        <f t="shared" si="6"/>
        <v>1916207</v>
      </c>
    </row>
    <row r="405" spans="1:14" x14ac:dyDescent="0.25">
      <c r="A405" s="8">
        <v>402</v>
      </c>
      <c r="B405" s="16" t="s">
        <v>416</v>
      </c>
      <c r="C405" s="15">
        <v>96467</v>
      </c>
      <c r="D405" s="15">
        <v>40671</v>
      </c>
      <c r="E405" s="15">
        <v>1627</v>
      </c>
      <c r="F405" s="15">
        <v>4778</v>
      </c>
      <c r="G405" s="15">
        <v>2072</v>
      </c>
      <c r="H405" s="15">
        <v>477</v>
      </c>
      <c r="I405" s="15">
        <v>1278</v>
      </c>
      <c r="J405" s="15">
        <v>268</v>
      </c>
      <c r="K405" s="15">
        <v>0</v>
      </c>
      <c r="L405" s="15">
        <v>0</v>
      </c>
      <c r="M405" s="15">
        <v>0</v>
      </c>
      <c r="N405" s="6">
        <f t="shared" si="6"/>
        <v>147638</v>
      </c>
    </row>
    <row r="406" spans="1:14" x14ac:dyDescent="0.25">
      <c r="A406" s="8">
        <v>403</v>
      </c>
      <c r="B406" s="16" t="s">
        <v>417</v>
      </c>
      <c r="C406" s="15">
        <v>204467</v>
      </c>
      <c r="D406" s="15">
        <v>90369</v>
      </c>
      <c r="E406" s="15">
        <v>2834</v>
      </c>
      <c r="F406" s="15">
        <v>6821</v>
      </c>
      <c r="G406" s="15">
        <v>5179</v>
      </c>
      <c r="H406" s="15">
        <v>1191</v>
      </c>
      <c r="I406" s="15">
        <v>5586</v>
      </c>
      <c r="J406" s="15">
        <v>378</v>
      </c>
      <c r="K406" s="15">
        <v>0</v>
      </c>
      <c r="L406" s="15">
        <v>14092</v>
      </c>
      <c r="M406" s="15">
        <v>0</v>
      </c>
      <c r="N406" s="6">
        <f t="shared" si="6"/>
        <v>330917</v>
      </c>
    </row>
    <row r="407" spans="1:14" x14ac:dyDescent="0.25">
      <c r="A407" s="8">
        <v>404</v>
      </c>
      <c r="B407" s="16" t="s">
        <v>418</v>
      </c>
      <c r="C407" s="15">
        <v>110311</v>
      </c>
      <c r="D407" s="15">
        <v>59265</v>
      </c>
      <c r="E407" s="15">
        <v>1736</v>
      </c>
      <c r="F407" s="15">
        <v>4566</v>
      </c>
      <c r="G407" s="15">
        <v>1304</v>
      </c>
      <c r="H407" s="15">
        <v>605</v>
      </c>
      <c r="I407" s="15">
        <v>1880</v>
      </c>
      <c r="J407" s="15">
        <v>258</v>
      </c>
      <c r="K407" s="15">
        <v>0</v>
      </c>
      <c r="L407" s="15">
        <v>6349</v>
      </c>
      <c r="M407" s="15">
        <v>0</v>
      </c>
      <c r="N407" s="6">
        <f t="shared" si="6"/>
        <v>186274</v>
      </c>
    </row>
    <row r="408" spans="1:14" x14ac:dyDescent="0.25">
      <c r="A408" s="8">
        <v>405</v>
      </c>
      <c r="B408" s="16" t="s">
        <v>419</v>
      </c>
      <c r="C408" s="15">
        <v>184655</v>
      </c>
      <c r="D408" s="15">
        <v>73842</v>
      </c>
      <c r="E408" s="15">
        <v>2647</v>
      </c>
      <c r="F408" s="15">
        <v>6590</v>
      </c>
      <c r="G408" s="15">
        <v>3987</v>
      </c>
      <c r="H408" s="15">
        <v>1052</v>
      </c>
      <c r="I408" s="15">
        <v>4315</v>
      </c>
      <c r="J408" s="15">
        <v>404</v>
      </c>
      <c r="K408" s="15">
        <v>0</v>
      </c>
      <c r="L408" s="15">
        <v>0</v>
      </c>
      <c r="M408" s="15">
        <v>0</v>
      </c>
      <c r="N408" s="6">
        <f t="shared" si="6"/>
        <v>277492</v>
      </c>
    </row>
    <row r="409" spans="1:14" x14ac:dyDescent="0.25">
      <c r="A409" s="8">
        <v>406</v>
      </c>
      <c r="B409" s="16" t="s">
        <v>420</v>
      </c>
      <c r="C409" s="15">
        <v>957046</v>
      </c>
      <c r="D409" s="15">
        <v>275305</v>
      </c>
      <c r="E409" s="15">
        <v>14442</v>
      </c>
      <c r="F409" s="15">
        <v>39329</v>
      </c>
      <c r="G409" s="15">
        <v>49561</v>
      </c>
      <c r="H409" s="15">
        <v>5115</v>
      </c>
      <c r="I409" s="15">
        <v>24558</v>
      </c>
      <c r="J409" s="15">
        <v>2224</v>
      </c>
      <c r="K409" s="15">
        <v>0</v>
      </c>
      <c r="L409" s="15">
        <v>15098</v>
      </c>
      <c r="M409" s="15">
        <v>0</v>
      </c>
      <c r="N409" s="6">
        <f t="shared" si="6"/>
        <v>1382678</v>
      </c>
    </row>
    <row r="410" spans="1:14" x14ac:dyDescent="0.25">
      <c r="A410" s="8">
        <v>407</v>
      </c>
      <c r="B410" s="16" t="s">
        <v>421</v>
      </c>
      <c r="C410" s="15">
        <v>393448</v>
      </c>
      <c r="D410" s="15">
        <v>72071</v>
      </c>
      <c r="E410" s="15">
        <v>5843</v>
      </c>
      <c r="F410" s="15">
        <v>15629</v>
      </c>
      <c r="G410" s="15">
        <v>20552</v>
      </c>
      <c r="H410" s="15">
        <v>2070</v>
      </c>
      <c r="I410" s="15">
        <v>10717</v>
      </c>
      <c r="J410" s="15">
        <v>883</v>
      </c>
      <c r="K410" s="15">
        <v>0</v>
      </c>
      <c r="L410" s="15">
        <v>0</v>
      </c>
      <c r="M410" s="15">
        <v>0</v>
      </c>
      <c r="N410" s="6">
        <f t="shared" si="6"/>
        <v>521213</v>
      </c>
    </row>
    <row r="411" spans="1:14" x14ac:dyDescent="0.25">
      <c r="A411" s="8">
        <v>408</v>
      </c>
      <c r="B411" s="16" t="s">
        <v>422</v>
      </c>
      <c r="C411" s="15">
        <v>79425</v>
      </c>
      <c r="D411" s="15">
        <v>51188</v>
      </c>
      <c r="E411" s="15">
        <v>1295</v>
      </c>
      <c r="F411" s="15">
        <v>3814</v>
      </c>
      <c r="G411" s="15">
        <v>894</v>
      </c>
      <c r="H411" s="15">
        <v>393</v>
      </c>
      <c r="I411" s="15">
        <v>816</v>
      </c>
      <c r="J411" s="15">
        <v>212</v>
      </c>
      <c r="K411" s="15">
        <v>0</v>
      </c>
      <c r="L411" s="15">
        <v>0</v>
      </c>
      <c r="M411" s="15">
        <v>0</v>
      </c>
      <c r="N411" s="6">
        <f t="shared" si="6"/>
        <v>138037</v>
      </c>
    </row>
    <row r="412" spans="1:14" x14ac:dyDescent="0.25">
      <c r="A412" s="8">
        <v>409</v>
      </c>
      <c r="B412" s="16" t="s">
        <v>423</v>
      </c>
      <c r="C412" s="15">
        <v>679499</v>
      </c>
      <c r="D412" s="15">
        <v>213015</v>
      </c>
      <c r="E412" s="15">
        <v>9632</v>
      </c>
      <c r="F412" s="15">
        <v>18278</v>
      </c>
      <c r="G412" s="15">
        <v>13711</v>
      </c>
      <c r="H412" s="15">
        <v>4473</v>
      </c>
      <c r="I412" s="15">
        <v>23440</v>
      </c>
      <c r="J412" s="15">
        <v>1064</v>
      </c>
      <c r="K412" s="15">
        <v>0</v>
      </c>
      <c r="L412" s="15">
        <v>510674</v>
      </c>
      <c r="M412" s="15">
        <v>0</v>
      </c>
      <c r="N412" s="6">
        <f t="shared" si="6"/>
        <v>1473786</v>
      </c>
    </row>
    <row r="413" spans="1:14" x14ac:dyDescent="0.25">
      <c r="A413" s="8">
        <v>410</v>
      </c>
      <c r="B413" s="16" t="s">
        <v>424</v>
      </c>
      <c r="C413" s="15">
        <v>200464</v>
      </c>
      <c r="D413" s="15">
        <v>62769</v>
      </c>
      <c r="E413" s="15">
        <v>3252</v>
      </c>
      <c r="F413" s="15">
        <v>9111</v>
      </c>
      <c r="G413" s="15">
        <v>6274</v>
      </c>
      <c r="H413" s="15">
        <v>1038</v>
      </c>
      <c r="I413" s="15">
        <v>3987</v>
      </c>
      <c r="J413" s="15">
        <v>564</v>
      </c>
      <c r="K413" s="15">
        <v>0</v>
      </c>
      <c r="L413" s="15">
        <v>0</v>
      </c>
      <c r="M413" s="15">
        <v>0</v>
      </c>
      <c r="N413" s="6">
        <f t="shared" si="6"/>
        <v>287459</v>
      </c>
    </row>
    <row r="414" spans="1:14" x14ac:dyDescent="0.25">
      <c r="A414" s="8">
        <v>411</v>
      </c>
      <c r="B414" s="16" t="s">
        <v>425</v>
      </c>
      <c r="C414" s="15">
        <v>90162</v>
      </c>
      <c r="D414" s="15">
        <v>47855</v>
      </c>
      <c r="E414" s="15">
        <v>1536</v>
      </c>
      <c r="F414" s="15">
        <v>4570</v>
      </c>
      <c r="G414" s="15">
        <v>1446</v>
      </c>
      <c r="H414" s="15">
        <v>438</v>
      </c>
      <c r="I414" s="15">
        <v>983</v>
      </c>
      <c r="J414" s="15">
        <v>256</v>
      </c>
      <c r="K414" s="15">
        <v>0</v>
      </c>
      <c r="L414" s="15">
        <v>0</v>
      </c>
      <c r="M414" s="15">
        <v>0</v>
      </c>
      <c r="N414" s="6">
        <f t="shared" si="6"/>
        <v>147246</v>
      </c>
    </row>
    <row r="415" spans="1:14" x14ac:dyDescent="0.25">
      <c r="A415" s="8">
        <v>412</v>
      </c>
      <c r="B415" s="16" t="s">
        <v>426</v>
      </c>
      <c r="C415" s="15">
        <v>277129</v>
      </c>
      <c r="D415" s="15">
        <v>63615</v>
      </c>
      <c r="E415" s="15">
        <v>3656</v>
      </c>
      <c r="F415" s="15">
        <v>10549</v>
      </c>
      <c r="G415" s="15">
        <v>6885</v>
      </c>
      <c r="H415" s="15">
        <v>1433</v>
      </c>
      <c r="I415" s="15">
        <v>5124</v>
      </c>
      <c r="J415" s="15">
        <v>513</v>
      </c>
      <c r="K415" s="15">
        <v>0</v>
      </c>
      <c r="L415" s="15">
        <v>0</v>
      </c>
      <c r="M415" s="15">
        <v>0</v>
      </c>
      <c r="N415" s="6">
        <f t="shared" si="6"/>
        <v>368904</v>
      </c>
    </row>
    <row r="416" spans="1:14" x14ac:dyDescent="0.25">
      <c r="A416" s="8">
        <v>413</v>
      </c>
      <c r="B416" s="16" t="s">
        <v>427</v>
      </c>
      <c r="C416" s="15">
        <v>8772709</v>
      </c>
      <c r="D416" s="15">
        <v>2528294</v>
      </c>
      <c r="E416" s="15">
        <v>116460</v>
      </c>
      <c r="F416" s="15">
        <v>222200</v>
      </c>
      <c r="G416" s="15">
        <v>78280</v>
      </c>
      <c r="H416" s="15">
        <v>55768</v>
      </c>
      <c r="I416" s="15">
        <v>241897</v>
      </c>
      <c r="J416" s="15">
        <v>15618</v>
      </c>
      <c r="K416" s="15">
        <v>0</v>
      </c>
      <c r="L416" s="15">
        <v>1981447</v>
      </c>
      <c r="M416" s="15">
        <v>0</v>
      </c>
      <c r="N416" s="6">
        <f t="shared" si="6"/>
        <v>14012673</v>
      </c>
    </row>
    <row r="417" spans="1:14" x14ac:dyDescent="0.25">
      <c r="A417" s="8">
        <v>414</v>
      </c>
      <c r="B417" s="16" t="s">
        <v>428</v>
      </c>
      <c r="C417" s="15">
        <v>500503</v>
      </c>
      <c r="D417" s="15">
        <v>215133</v>
      </c>
      <c r="E417" s="15">
        <v>7252</v>
      </c>
      <c r="F417" s="15">
        <v>19001</v>
      </c>
      <c r="G417" s="15">
        <v>22355</v>
      </c>
      <c r="H417" s="15">
        <v>2758</v>
      </c>
      <c r="I417" s="15">
        <v>14476</v>
      </c>
      <c r="J417" s="15">
        <v>1075</v>
      </c>
      <c r="K417" s="15">
        <v>0</v>
      </c>
      <c r="L417" s="15">
        <v>0</v>
      </c>
      <c r="M417" s="15">
        <v>0</v>
      </c>
      <c r="N417" s="6">
        <f t="shared" si="6"/>
        <v>782553</v>
      </c>
    </row>
    <row r="418" spans="1:14" x14ac:dyDescent="0.25">
      <c r="A418" s="8">
        <v>415</v>
      </c>
      <c r="B418" s="16" t="s">
        <v>429</v>
      </c>
      <c r="C418" s="15">
        <v>278594</v>
      </c>
      <c r="D418" s="15">
        <v>59280</v>
      </c>
      <c r="E418" s="15">
        <v>4369</v>
      </c>
      <c r="F418" s="15">
        <v>9963</v>
      </c>
      <c r="G418" s="15">
        <v>9680</v>
      </c>
      <c r="H418" s="15">
        <v>1689</v>
      </c>
      <c r="I418" s="15">
        <v>8656</v>
      </c>
      <c r="J418" s="15">
        <v>554</v>
      </c>
      <c r="K418" s="15">
        <v>0</v>
      </c>
      <c r="L418" s="15">
        <v>64746</v>
      </c>
      <c r="M418" s="15">
        <v>0</v>
      </c>
      <c r="N418" s="6">
        <f t="shared" si="6"/>
        <v>437531</v>
      </c>
    </row>
    <row r="419" spans="1:14" x14ac:dyDescent="0.25">
      <c r="A419" s="8">
        <v>416</v>
      </c>
      <c r="B419" s="16" t="s">
        <v>430</v>
      </c>
      <c r="C419" s="15">
        <v>93233</v>
      </c>
      <c r="D419" s="15">
        <v>53999</v>
      </c>
      <c r="E419" s="15">
        <v>1625</v>
      </c>
      <c r="F419" s="15">
        <v>4948</v>
      </c>
      <c r="G419" s="15">
        <v>984</v>
      </c>
      <c r="H419" s="15">
        <v>440</v>
      </c>
      <c r="I419" s="15">
        <v>602</v>
      </c>
      <c r="J419" s="15">
        <v>277</v>
      </c>
      <c r="K419" s="15">
        <v>0</v>
      </c>
      <c r="L419" s="15">
        <v>0</v>
      </c>
      <c r="M419" s="15">
        <v>0</v>
      </c>
      <c r="N419" s="6">
        <f t="shared" si="6"/>
        <v>156108</v>
      </c>
    </row>
    <row r="420" spans="1:14" x14ac:dyDescent="0.25">
      <c r="A420" s="8">
        <v>417</v>
      </c>
      <c r="B420" s="16" t="s">
        <v>431</v>
      </c>
      <c r="C420" s="15">
        <v>502329</v>
      </c>
      <c r="D420" s="15">
        <v>278376</v>
      </c>
      <c r="E420" s="15">
        <v>7517</v>
      </c>
      <c r="F420" s="15">
        <v>19548</v>
      </c>
      <c r="G420" s="15">
        <v>18160</v>
      </c>
      <c r="H420" s="15">
        <v>2781</v>
      </c>
      <c r="I420" s="15">
        <v>13172</v>
      </c>
      <c r="J420" s="15">
        <v>1141</v>
      </c>
      <c r="K420" s="15">
        <v>0</v>
      </c>
      <c r="L420" s="15">
        <v>0</v>
      </c>
      <c r="M420" s="15">
        <v>0</v>
      </c>
      <c r="N420" s="6">
        <f t="shared" si="6"/>
        <v>843024</v>
      </c>
    </row>
    <row r="421" spans="1:14" x14ac:dyDescent="0.25">
      <c r="A421" s="8">
        <v>418</v>
      </c>
      <c r="B421" s="16" t="s">
        <v>432</v>
      </c>
      <c r="C421" s="15">
        <v>490862</v>
      </c>
      <c r="D421" s="15">
        <v>167493</v>
      </c>
      <c r="E421" s="15">
        <v>7299</v>
      </c>
      <c r="F421" s="15">
        <v>17396</v>
      </c>
      <c r="G421" s="15">
        <v>23518</v>
      </c>
      <c r="H421" s="15">
        <v>2860</v>
      </c>
      <c r="I421" s="15">
        <v>16891</v>
      </c>
      <c r="J421" s="15">
        <v>1378</v>
      </c>
      <c r="K421" s="15">
        <v>0</v>
      </c>
      <c r="L421" s="15">
        <v>0</v>
      </c>
      <c r="M421" s="15">
        <v>0</v>
      </c>
      <c r="N421" s="6">
        <f t="shared" si="6"/>
        <v>727697</v>
      </c>
    </row>
    <row r="422" spans="1:14" x14ac:dyDescent="0.25">
      <c r="A422" s="8">
        <v>419</v>
      </c>
      <c r="B422" s="16" t="s">
        <v>433</v>
      </c>
      <c r="C422" s="15">
        <v>88003</v>
      </c>
      <c r="D422" s="15">
        <v>49176</v>
      </c>
      <c r="E422" s="15">
        <v>1481</v>
      </c>
      <c r="F422" s="15">
        <v>4394</v>
      </c>
      <c r="G422" s="15">
        <v>887</v>
      </c>
      <c r="H422" s="15">
        <v>431</v>
      </c>
      <c r="I422" s="15">
        <v>783</v>
      </c>
      <c r="J422" s="15">
        <v>254</v>
      </c>
      <c r="K422" s="15">
        <v>0</v>
      </c>
      <c r="L422" s="15">
        <v>11401</v>
      </c>
      <c r="M422" s="15">
        <v>0</v>
      </c>
      <c r="N422" s="6">
        <f t="shared" si="6"/>
        <v>156810</v>
      </c>
    </row>
    <row r="423" spans="1:14" x14ac:dyDescent="0.25">
      <c r="A423" s="8">
        <v>420</v>
      </c>
      <c r="B423" s="16" t="s">
        <v>434</v>
      </c>
      <c r="C423" s="15">
        <v>143814</v>
      </c>
      <c r="D423" s="15">
        <v>47883</v>
      </c>
      <c r="E423" s="15">
        <v>2223</v>
      </c>
      <c r="F423" s="15">
        <v>6578</v>
      </c>
      <c r="G423" s="15">
        <v>3815</v>
      </c>
      <c r="H423" s="15">
        <v>713</v>
      </c>
      <c r="I423" s="15">
        <v>2208</v>
      </c>
      <c r="J423" s="15">
        <v>384</v>
      </c>
      <c r="K423" s="15">
        <v>0</v>
      </c>
      <c r="L423" s="15">
        <v>0</v>
      </c>
      <c r="M423" s="15">
        <v>0</v>
      </c>
      <c r="N423" s="6">
        <f t="shared" si="6"/>
        <v>207618</v>
      </c>
    </row>
    <row r="424" spans="1:14" x14ac:dyDescent="0.25">
      <c r="A424" s="8">
        <v>421</v>
      </c>
      <c r="B424" s="16" t="s">
        <v>435</v>
      </c>
      <c r="C424" s="15">
        <v>409848</v>
      </c>
      <c r="D424" s="15">
        <v>184049</v>
      </c>
      <c r="E424" s="15">
        <v>6381</v>
      </c>
      <c r="F424" s="15">
        <v>18180</v>
      </c>
      <c r="G424" s="15">
        <v>8152</v>
      </c>
      <c r="H424" s="15">
        <v>2098</v>
      </c>
      <c r="I424" s="15">
        <v>6522</v>
      </c>
      <c r="J424" s="15">
        <v>1100</v>
      </c>
      <c r="K424" s="15">
        <v>0</v>
      </c>
      <c r="L424" s="15">
        <v>0</v>
      </c>
      <c r="M424" s="15">
        <v>0</v>
      </c>
      <c r="N424" s="6">
        <f t="shared" si="6"/>
        <v>636330</v>
      </c>
    </row>
    <row r="425" spans="1:14" x14ac:dyDescent="0.25">
      <c r="A425" s="8">
        <v>422</v>
      </c>
      <c r="B425" s="16" t="s">
        <v>436</v>
      </c>
      <c r="C425" s="15">
        <v>104029</v>
      </c>
      <c r="D425" s="15">
        <v>45271</v>
      </c>
      <c r="E425" s="15">
        <v>1568</v>
      </c>
      <c r="F425" s="15">
        <v>4739</v>
      </c>
      <c r="G425" s="15">
        <v>1118</v>
      </c>
      <c r="H425" s="15">
        <v>508</v>
      </c>
      <c r="I425" s="15">
        <v>1050</v>
      </c>
      <c r="J425" s="15">
        <v>253</v>
      </c>
      <c r="K425" s="15">
        <v>0</v>
      </c>
      <c r="L425" s="15">
        <v>0</v>
      </c>
      <c r="M425" s="15">
        <v>0</v>
      </c>
      <c r="N425" s="6">
        <f t="shared" si="6"/>
        <v>158536</v>
      </c>
    </row>
    <row r="426" spans="1:14" x14ac:dyDescent="0.25">
      <c r="A426" s="8">
        <v>423</v>
      </c>
      <c r="B426" s="16" t="s">
        <v>437</v>
      </c>
      <c r="C426" s="15">
        <v>79528</v>
      </c>
      <c r="D426" s="15">
        <v>33411</v>
      </c>
      <c r="E426" s="15">
        <v>1380</v>
      </c>
      <c r="F426" s="15">
        <v>4125</v>
      </c>
      <c r="G426" s="15">
        <v>902</v>
      </c>
      <c r="H426" s="15">
        <v>384</v>
      </c>
      <c r="I426" s="15">
        <v>649</v>
      </c>
      <c r="J426" s="15">
        <v>234</v>
      </c>
      <c r="K426" s="15">
        <v>0</v>
      </c>
      <c r="L426" s="15">
        <v>0</v>
      </c>
      <c r="M426" s="15">
        <v>0</v>
      </c>
      <c r="N426" s="6">
        <f t="shared" si="6"/>
        <v>120613</v>
      </c>
    </row>
    <row r="427" spans="1:14" x14ac:dyDescent="0.25">
      <c r="A427" s="8">
        <v>424</v>
      </c>
      <c r="B427" s="16" t="s">
        <v>438</v>
      </c>
      <c r="C427" s="15">
        <v>231654</v>
      </c>
      <c r="D427" s="15">
        <v>174280</v>
      </c>
      <c r="E427" s="15">
        <v>3676</v>
      </c>
      <c r="F427" s="15">
        <v>10451</v>
      </c>
      <c r="G427" s="15">
        <v>7996</v>
      </c>
      <c r="H427" s="15">
        <v>1190</v>
      </c>
      <c r="I427" s="15">
        <v>4602</v>
      </c>
      <c r="J427" s="15">
        <v>587</v>
      </c>
      <c r="K427" s="15">
        <v>0</v>
      </c>
      <c r="L427" s="15">
        <v>0</v>
      </c>
      <c r="M427" s="15">
        <v>0</v>
      </c>
      <c r="N427" s="6">
        <f t="shared" si="6"/>
        <v>434436</v>
      </c>
    </row>
    <row r="428" spans="1:14" x14ac:dyDescent="0.25">
      <c r="A428" s="8">
        <v>425</v>
      </c>
      <c r="B428" s="16" t="s">
        <v>439</v>
      </c>
      <c r="C428" s="15">
        <v>190640</v>
      </c>
      <c r="D428" s="15">
        <v>79551</v>
      </c>
      <c r="E428" s="15">
        <v>2886</v>
      </c>
      <c r="F428" s="15">
        <v>7755</v>
      </c>
      <c r="G428" s="15">
        <v>4084</v>
      </c>
      <c r="H428" s="15">
        <v>1030</v>
      </c>
      <c r="I428" s="15">
        <v>3693</v>
      </c>
      <c r="J428" s="15">
        <v>425</v>
      </c>
      <c r="K428" s="15">
        <v>0</v>
      </c>
      <c r="L428" s="15">
        <v>7571</v>
      </c>
      <c r="M428" s="15">
        <v>0</v>
      </c>
      <c r="N428" s="6">
        <f t="shared" si="6"/>
        <v>297635</v>
      </c>
    </row>
    <row r="429" spans="1:14" x14ac:dyDescent="0.25">
      <c r="A429" s="8">
        <v>426</v>
      </c>
      <c r="B429" s="16" t="s">
        <v>440</v>
      </c>
      <c r="C429" s="15">
        <v>399178</v>
      </c>
      <c r="D429" s="15">
        <v>73970</v>
      </c>
      <c r="E429" s="15">
        <v>6102</v>
      </c>
      <c r="F429" s="15">
        <v>16572</v>
      </c>
      <c r="G429" s="15">
        <v>18331</v>
      </c>
      <c r="H429" s="15">
        <v>2138</v>
      </c>
      <c r="I429" s="15">
        <v>10329</v>
      </c>
      <c r="J429" s="15">
        <v>917</v>
      </c>
      <c r="K429" s="15">
        <v>0</v>
      </c>
      <c r="L429" s="15">
        <v>0</v>
      </c>
      <c r="M429" s="15">
        <v>0</v>
      </c>
      <c r="N429" s="6">
        <f t="shared" si="6"/>
        <v>527537</v>
      </c>
    </row>
    <row r="430" spans="1:14" x14ac:dyDescent="0.25">
      <c r="A430" s="8">
        <v>427</v>
      </c>
      <c r="B430" s="16" t="s">
        <v>441</v>
      </c>
      <c r="C430" s="15">
        <v>598660</v>
      </c>
      <c r="D430" s="15">
        <v>188629</v>
      </c>
      <c r="E430" s="15">
        <v>8560</v>
      </c>
      <c r="F430" s="15">
        <v>21542</v>
      </c>
      <c r="G430" s="15">
        <v>32743</v>
      </c>
      <c r="H430" s="15">
        <v>3391</v>
      </c>
      <c r="I430" s="15">
        <v>20330</v>
      </c>
      <c r="J430" s="15">
        <v>1246</v>
      </c>
      <c r="K430" s="15">
        <v>0</v>
      </c>
      <c r="L430" s="15">
        <v>0</v>
      </c>
      <c r="M430" s="15">
        <v>0</v>
      </c>
      <c r="N430" s="6">
        <f t="shared" si="6"/>
        <v>875101</v>
      </c>
    </row>
    <row r="431" spans="1:14" x14ac:dyDescent="0.25">
      <c r="A431" s="8">
        <v>428</v>
      </c>
      <c r="B431" s="16" t="s">
        <v>442</v>
      </c>
      <c r="C431" s="15">
        <v>139871</v>
      </c>
      <c r="D431" s="15">
        <v>54904</v>
      </c>
      <c r="E431" s="15">
        <v>2330</v>
      </c>
      <c r="F431" s="15">
        <v>6717</v>
      </c>
      <c r="G431" s="15">
        <v>4016</v>
      </c>
      <c r="H431" s="15">
        <v>705</v>
      </c>
      <c r="I431" s="15">
        <v>2274</v>
      </c>
      <c r="J431" s="15">
        <v>378</v>
      </c>
      <c r="K431" s="15">
        <v>0</v>
      </c>
      <c r="L431" s="15">
        <v>0</v>
      </c>
      <c r="M431" s="15">
        <v>0</v>
      </c>
      <c r="N431" s="6">
        <f t="shared" si="6"/>
        <v>211195</v>
      </c>
    </row>
    <row r="432" spans="1:14" x14ac:dyDescent="0.25">
      <c r="A432" s="8">
        <v>429</v>
      </c>
      <c r="B432" s="16" t="s">
        <v>443</v>
      </c>
      <c r="C432" s="15">
        <v>127037</v>
      </c>
      <c r="D432" s="15">
        <v>51182</v>
      </c>
      <c r="E432" s="15">
        <v>2135</v>
      </c>
      <c r="F432" s="15">
        <v>6256</v>
      </c>
      <c r="G432" s="15">
        <v>3070</v>
      </c>
      <c r="H432" s="15">
        <v>629</v>
      </c>
      <c r="I432" s="15">
        <v>1739</v>
      </c>
      <c r="J432" s="15">
        <v>358</v>
      </c>
      <c r="K432" s="15">
        <v>0</v>
      </c>
      <c r="L432" s="15">
        <v>0</v>
      </c>
      <c r="M432" s="15">
        <v>0</v>
      </c>
      <c r="N432" s="6">
        <f t="shared" si="6"/>
        <v>192406</v>
      </c>
    </row>
    <row r="433" spans="1:14" x14ac:dyDescent="0.25">
      <c r="A433" s="8">
        <v>430</v>
      </c>
      <c r="B433" s="16" t="s">
        <v>444</v>
      </c>
      <c r="C433" s="15">
        <v>74703</v>
      </c>
      <c r="D433" s="15">
        <v>45960</v>
      </c>
      <c r="E433" s="15">
        <v>1297</v>
      </c>
      <c r="F433" s="15">
        <v>3933</v>
      </c>
      <c r="G433" s="15">
        <v>760</v>
      </c>
      <c r="H433" s="15">
        <v>355</v>
      </c>
      <c r="I433" s="15">
        <v>495</v>
      </c>
      <c r="J433" s="15">
        <v>215</v>
      </c>
      <c r="K433" s="15">
        <v>0</v>
      </c>
      <c r="L433" s="15">
        <v>0</v>
      </c>
      <c r="M433" s="15">
        <v>0</v>
      </c>
      <c r="N433" s="6">
        <f t="shared" si="6"/>
        <v>127718</v>
      </c>
    </row>
    <row r="434" spans="1:14" x14ac:dyDescent="0.25">
      <c r="A434" s="8">
        <v>431</v>
      </c>
      <c r="B434" s="16" t="s">
        <v>445</v>
      </c>
      <c r="C434" s="15">
        <v>107064</v>
      </c>
      <c r="D434" s="15">
        <v>46435</v>
      </c>
      <c r="E434" s="15">
        <v>1699</v>
      </c>
      <c r="F434" s="15">
        <v>4816</v>
      </c>
      <c r="G434" s="15">
        <v>3249</v>
      </c>
      <c r="H434" s="15">
        <v>551</v>
      </c>
      <c r="I434" s="15">
        <v>2074</v>
      </c>
      <c r="J434" s="15">
        <v>264</v>
      </c>
      <c r="K434" s="15">
        <v>0</v>
      </c>
      <c r="L434" s="15">
        <v>0</v>
      </c>
      <c r="M434" s="15">
        <v>0</v>
      </c>
      <c r="N434" s="6">
        <f t="shared" si="6"/>
        <v>166152</v>
      </c>
    </row>
    <row r="435" spans="1:14" x14ac:dyDescent="0.25">
      <c r="A435" s="8">
        <v>432</v>
      </c>
      <c r="B435" s="16" t="s">
        <v>446</v>
      </c>
      <c r="C435" s="15">
        <v>111025</v>
      </c>
      <c r="D435" s="15">
        <v>56210</v>
      </c>
      <c r="E435" s="15">
        <v>1868</v>
      </c>
      <c r="F435" s="15">
        <v>5562</v>
      </c>
      <c r="G435" s="15">
        <v>1572</v>
      </c>
      <c r="H435" s="15">
        <v>540</v>
      </c>
      <c r="I435" s="15">
        <v>1151</v>
      </c>
      <c r="J435" s="15">
        <v>317</v>
      </c>
      <c r="K435" s="15">
        <v>0</v>
      </c>
      <c r="L435" s="15">
        <v>2961</v>
      </c>
      <c r="M435" s="15">
        <v>0</v>
      </c>
      <c r="N435" s="6">
        <f t="shared" si="6"/>
        <v>181206</v>
      </c>
    </row>
    <row r="436" spans="1:14" x14ac:dyDescent="0.25">
      <c r="A436" s="8">
        <v>433</v>
      </c>
      <c r="B436" s="16" t="s">
        <v>447</v>
      </c>
      <c r="C436" s="15">
        <v>199506</v>
      </c>
      <c r="D436" s="15">
        <v>48130</v>
      </c>
      <c r="E436" s="15">
        <v>3250</v>
      </c>
      <c r="F436" s="15">
        <v>7586</v>
      </c>
      <c r="G436" s="15">
        <v>5745</v>
      </c>
      <c r="H436" s="15">
        <v>1196</v>
      </c>
      <c r="I436" s="15">
        <v>5285</v>
      </c>
      <c r="J436" s="15">
        <v>422</v>
      </c>
      <c r="K436" s="15">
        <v>0</v>
      </c>
      <c r="L436" s="15">
        <v>13812</v>
      </c>
      <c r="M436" s="15">
        <v>0</v>
      </c>
      <c r="N436" s="6">
        <f t="shared" si="6"/>
        <v>284932</v>
      </c>
    </row>
    <row r="437" spans="1:14" x14ac:dyDescent="0.25">
      <c r="A437" s="8">
        <v>434</v>
      </c>
      <c r="B437" s="16" t="s">
        <v>448</v>
      </c>
      <c r="C437" s="15">
        <v>249627</v>
      </c>
      <c r="D437" s="15">
        <v>67450</v>
      </c>
      <c r="E437" s="15">
        <v>3598</v>
      </c>
      <c r="F437" s="15">
        <v>10464</v>
      </c>
      <c r="G437" s="15">
        <v>8711</v>
      </c>
      <c r="H437" s="15">
        <v>1268</v>
      </c>
      <c r="I437" s="15">
        <v>5057</v>
      </c>
      <c r="J437" s="15">
        <v>572</v>
      </c>
      <c r="K437" s="15">
        <v>0</v>
      </c>
      <c r="L437" s="15">
        <v>0</v>
      </c>
      <c r="M437" s="15">
        <v>0</v>
      </c>
      <c r="N437" s="6">
        <f t="shared" si="6"/>
        <v>346747</v>
      </c>
    </row>
    <row r="438" spans="1:14" x14ac:dyDescent="0.25">
      <c r="A438" s="8">
        <v>435</v>
      </c>
      <c r="B438" s="16" t="s">
        <v>449</v>
      </c>
      <c r="C438" s="15">
        <v>203310</v>
      </c>
      <c r="D438" s="15">
        <v>87835</v>
      </c>
      <c r="E438" s="15">
        <v>3119</v>
      </c>
      <c r="F438" s="15">
        <v>8452</v>
      </c>
      <c r="G438" s="15">
        <v>7616</v>
      </c>
      <c r="H438" s="15">
        <v>1091</v>
      </c>
      <c r="I438" s="15">
        <v>4656</v>
      </c>
      <c r="J438" s="15">
        <v>471</v>
      </c>
      <c r="K438" s="15">
        <v>0</v>
      </c>
      <c r="L438" s="15">
        <v>0</v>
      </c>
      <c r="M438" s="15">
        <v>0</v>
      </c>
      <c r="N438" s="6">
        <f t="shared" si="6"/>
        <v>316550</v>
      </c>
    </row>
    <row r="439" spans="1:14" x14ac:dyDescent="0.25">
      <c r="A439" s="8">
        <v>436</v>
      </c>
      <c r="B439" s="16" t="s">
        <v>450</v>
      </c>
      <c r="C439" s="15">
        <v>100823</v>
      </c>
      <c r="D439" s="15">
        <v>43615</v>
      </c>
      <c r="E439" s="15">
        <v>1705</v>
      </c>
      <c r="F439" s="15">
        <v>5073</v>
      </c>
      <c r="G439" s="15">
        <v>2124</v>
      </c>
      <c r="H439" s="15">
        <v>491</v>
      </c>
      <c r="I439" s="15">
        <v>1157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155272</v>
      </c>
    </row>
    <row r="440" spans="1:14" x14ac:dyDescent="0.25">
      <c r="A440" s="8">
        <v>437</v>
      </c>
      <c r="B440" s="16" t="s">
        <v>451</v>
      </c>
      <c r="C440" s="15">
        <v>739333</v>
      </c>
      <c r="D440" s="15">
        <v>72138</v>
      </c>
      <c r="E440" s="15">
        <v>8955</v>
      </c>
      <c r="F440" s="15">
        <v>26334</v>
      </c>
      <c r="G440" s="15">
        <v>17899</v>
      </c>
      <c r="H440" s="15">
        <v>3802</v>
      </c>
      <c r="I440" s="15">
        <v>14329</v>
      </c>
      <c r="J440" s="15">
        <v>1179</v>
      </c>
      <c r="K440" s="15">
        <v>0</v>
      </c>
      <c r="L440" s="15">
        <v>8785</v>
      </c>
      <c r="M440" s="15">
        <v>0</v>
      </c>
      <c r="N440" s="6">
        <f t="shared" si="6"/>
        <v>892754</v>
      </c>
    </row>
    <row r="441" spans="1:14" x14ac:dyDescent="0.25">
      <c r="A441" s="8">
        <v>438</v>
      </c>
      <c r="B441" s="16" t="s">
        <v>452</v>
      </c>
      <c r="C441" s="15">
        <v>139851</v>
      </c>
      <c r="D441" s="15">
        <v>52639</v>
      </c>
      <c r="E441" s="15">
        <v>2380</v>
      </c>
      <c r="F441" s="15">
        <v>6860</v>
      </c>
      <c r="G441" s="15">
        <v>3435</v>
      </c>
      <c r="H441" s="15">
        <v>700</v>
      </c>
      <c r="I441" s="15">
        <v>1953</v>
      </c>
      <c r="J441" s="15">
        <v>443</v>
      </c>
      <c r="K441" s="15">
        <v>0</v>
      </c>
      <c r="L441" s="15">
        <v>0</v>
      </c>
      <c r="M441" s="15">
        <v>0</v>
      </c>
      <c r="N441" s="6">
        <f t="shared" si="6"/>
        <v>208261</v>
      </c>
    </row>
    <row r="442" spans="1:14" x14ac:dyDescent="0.25">
      <c r="A442" s="8">
        <v>439</v>
      </c>
      <c r="B442" s="16" t="s">
        <v>453</v>
      </c>
      <c r="C442" s="15">
        <v>1074207</v>
      </c>
      <c r="D442" s="15">
        <v>2372422</v>
      </c>
      <c r="E442" s="15">
        <v>15072</v>
      </c>
      <c r="F442" s="15">
        <v>38143</v>
      </c>
      <c r="G442" s="15">
        <v>51938</v>
      </c>
      <c r="H442" s="15">
        <v>6071</v>
      </c>
      <c r="I442" s="15">
        <v>33589</v>
      </c>
      <c r="J442" s="15">
        <v>2040</v>
      </c>
      <c r="K442" s="15">
        <v>0</v>
      </c>
      <c r="L442" s="15">
        <v>0</v>
      </c>
      <c r="M442" s="15">
        <v>0</v>
      </c>
      <c r="N442" s="6">
        <f t="shared" si="6"/>
        <v>3593482</v>
      </c>
    </row>
    <row r="443" spans="1:14" x14ac:dyDescent="0.25">
      <c r="A443" s="8">
        <v>440</v>
      </c>
      <c r="B443" s="16" t="s">
        <v>454</v>
      </c>
      <c r="C443" s="15">
        <v>109899</v>
      </c>
      <c r="D443" s="15">
        <v>79168</v>
      </c>
      <c r="E443" s="15">
        <v>1789</v>
      </c>
      <c r="F443" s="15">
        <v>5394</v>
      </c>
      <c r="G443" s="15">
        <v>1624</v>
      </c>
      <c r="H443" s="15">
        <v>530</v>
      </c>
      <c r="I443" s="15">
        <v>1090</v>
      </c>
      <c r="J443" s="15">
        <v>309</v>
      </c>
      <c r="K443" s="15">
        <v>0</v>
      </c>
      <c r="L443" s="15">
        <v>0</v>
      </c>
      <c r="M443" s="15">
        <v>0</v>
      </c>
      <c r="N443" s="6">
        <f t="shared" si="6"/>
        <v>199803</v>
      </c>
    </row>
    <row r="444" spans="1:14" x14ac:dyDescent="0.25">
      <c r="A444" s="8">
        <v>441</v>
      </c>
      <c r="B444" s="16" t="s">
        <v>455</v>
      </c>
      <c r="C444" s="15">
        <v>347984</v>
      </c>
      <c r="D444" s="15">
        <v>193385</v>
      </c>
      <c r="E444" s="15">
        <v>5192</v>
      </c>
      <c r="F444" s="15">
        <v>12427</v>
      </c>
      <c r="G444" s="15">
        <v>16833</v>
      </c>
      <c r="H444" s="15">
        <v>2034</v>
      </c>
      <c r="I444" s="15">
        <v>11780</v>
      </c>
      <c r="J444" s="15">
        <v>807</v>
      </c>
      <c r="K444" s="15">
        <v>0</v>
      </c>
      <c r="L444" s="15">
        <v>0</v>
      </c>
      <c r="M444" s="15">
        <v>0</v>
      </c>
      <c r="N444" s="6">
        <f t="shared" si="6"/>
        <v>590442</v>
      </c>
    </row>
    <row r="445" spans="1:14" x14ac:dyDescent="0.25">
      <c r="A445" s="8">
        <v>442</v>
      </c>
      <c r="B445" s="16" t="s">
        <v>456</v>
      </c>
      <c r="C445" s="15">
        <v>60347</v>
      </c>
      <c r="D445" s="15">
        <v>34382</v>
      </c>
      <c r="E445" s="15">
        <v>1047</v>
      </c>
      <c r="F445" s="15">
        <v>3175</v>
      </c>
      <c r="G445" s="15">
        <v>469</v>
      </c>
      <c r="H445" s="15">
        <v>287</v>
      </c>
      <c r="I445" s="15">
        <v>375</v>
      </c>
      <c r="J445" s="15">
        <v>177</v>
      </c>
      <c r="K445" s="15">
        <v>0</v>
      </c>
      <c r="L445" s="15">
        <v>0</v>
      </c>
      <c r="M445" s="15">
        <v>0</v>
      </c>
      <c r="N445" s="6">
        <f t="shared" si="6"/>
        <v>100259</v>
      </c>
    </row>
    <row r="446" spans="1:14" x14ac:dyDescent="0.25">
      <c r="A446" s="8">
        <v>443</v>
      </c>
      <c r="B446" s="16" t="s">
        <v>457</v>
      </c>
      <c r="C446" s="15">
        <v>66349</v>
      </c>
      <c r="D446" s="15">
        <v>31317</v>
      </c>
      <c r="E446" s="15">
        <v>1034</v>
      </c>
      <c r="F446" s="15">
        <v>3142</v>
      </c>
      <c r="G446" s="15">
        <v>842</v>
      </c>
      <c r="H446" s="15">
        <v>321</v>
      </c>
      <c r="I446" s="15">
        <v>676</v>
      </c>
      <c r="J446" s="15">
        <v>165</v>
      </c>
      <c r="K446" s="15">
        <v>0</v>
      </c>
      <c r="L446" s="15">
        <v>0</v>
      </c>
      <c r="M446" s="15">
        <v>0</v>
      </c>
      <c r="N446" s="6">
        <f t="shared" si="6"/>
        <v>103846</v>
      </c>
    </row>
    <row r="447" spans="1:14" x14ac:dyDescent="0.25">
      <c r="A447" s="8">
        <v>444</v>
      </c>
      <c r="B447" s="16" t="s">
        <v>458</v>
      </c>
      <c r="C447" s="15">
        <v>78264</v>
      </c>
      <c r="D447" s="15">
        <v>38803</v>
      </c>
      <c r="E447" s="15">
        <v>1344</v>
      </c>
      <c r="F447" s="15">
        <v>4113</v>
      </c>
      <c r="G447" s="15">
        <v>782</v>
      </c>
      <c r="H447" s="15">
        <v>368</v>
      </c>
      <c r="I447" s="15">
        <v>502</v>
      </c>
      <c r="J447" s="15">
        <v>235</v>
      </c>
      <c r="K447" s="15">
        <v>0</v>
      </c>
      <c r="L447" s="15">
        <v>0</v>
      </c>
      <c r="M447" s="15">
        <v>0</v>
      </c>
      <c r="N447" s="6">
        <f t="shared" si="6"/>
        <v>124411</v>
      </c>
    </row>
    <row r="448" spans="1:14" x14ac:dyDescent="0.25">
      <c r="A448" s="8">
        <v>445</v>
      </c>
      <c r="B448" s="16" t="s">
        <v>459</v>
      </c>
      <c r="C448" s="15">
        <v>131217</v>
      </c>
      <c r="D448" s="15">
        <v>51739</v>
      </c>
      <c r="E448" s="15">
        <v>2172</v>
      </c>
      <c r="F448" s="15">
        <v>6402</v>
      </c>
      <c r="G448" s="15">
        <v>3033</v>
      </c>
      <c r="H448" s="15">
        <v>648</v>
      </c>
      <c r="I448" s="15">
        <v>1793</v>
      </c>
      <c r="J448" s="15">
        <v>351</v>
      </c>
      <c r="K448" s="15">
        <v>0</v>
      </c>
      <c r="L448" s="15">
        <v>0</v>
      </c>
      <c r="M448" s="15">
        <v>0</v>
      </c>
      <c r="N448" s="6">
        <f t="shared" si="6"/>
        <v>197355</v>
      </c>
    </row>
    <row r="449" spans="1:14" x14ac:dyDescent="0.25">
      <c r="A449" s="8">
        <v>446</v>
      </c>
      <c r="B449" s="16" t="s">
        <v>460</v>
      </c>
      <c r="C449" s="15">
        <v>313394</v>
      </c>
      <c r="D449" s="15">
        <v>112449</v>
      </c>
      <c r="E449" s="15">
        <v>4739</v>
      </c>
      <c r="F449" s="15">
        <v>12594</v>
      </c>
      <c r="G449" s="15">
        <v>12750</v>
      </c>
      <c r="H449" s="15">
        <v>1704</v>
      </c>
      <c r="I449" s="15">
        <v>7921</v>
      </c>
      <c r="J449" s="15">
        <v>771</v>
      </c>
      <c r="K449" s="15">
        <v>0</v>
      </c>
      <c r="L449" s="15">
        <v>0</v>
      </c>
      <c r="M449" s="15">
        <v>0</v>
      </c>
      <c r="N449" s="6">
        <f t="shared" si="6"/>
        <v>466322</v>
      </c>
    </row>
    <row r="450" spans="1:14" x14ac:dyDescent="0.25">
      <c r="A450" s="8">
        <v>447</v>
      </c>
      <c r="B450" s="16" t="s">
        <v>461</v>
      </c>
      <c r="C450" s="15">
        <v>672792</v>
      </c>
      <c r="D450" s="15">
        <v>326887</v>
      </c>
      <c r="E450" s="15">
        <v>10031</v>
      </c>
      <c r="F450" s="15">
        <v>24486</v>
      </c>
      <c r="G450" s="15">
        <v>32363</v>
      </c>
      <c r="H450" s="15">
        <v>3895</v>
      </c>
      <c r="I450" s="15">
        <v>22056</v>
      </c>
      <c r="J450" s="15">
        <v>1368</v>
      </c>
      <c r="K450" s="15">
        <v>0</v>
      </c>
      <c r="L450" s="15">
        <v>0</v>
      </c>
      <c r="M450" s="15">
        <v>0</v>
      </c>
      <c r="N450" s="6">
        <f t="shared" si="6"/>
        <v>1093878</v>
      </c>
    </row>
    <row r="451" spans="1:14" x14ac:dyDescent="0.25">
      <c r="A451" s="8">
        <v>448</v>
      </c>
      <c r="B451" s="16" t="s">
        <v>462</v>
      </c>
      <c r="C451" s="15">
        <v>135542</v>
      </c>
      <c r="D451" s="15">
        <v>42639</v>
      </c>
      <c r="E451" s="15">
        <v>2144</v>
      </c>
      <c r="F451" s="15">
        <v>6129</v>
      </c>
      <c r="G451" s="15">
        <v>4851</v>
      </c>
      <c r="H451" s="15">
        <v>693</v>
      </c>
      <c r="I451" s="15">
        <v>2636</v>
      </c>
      <c r="J451" s="15">
        <v>342</v>
      </c>
      <c r="K451" s="15">
        <v>0</v>
      </c>
      <c r="L451" s="15">
        <v>9401</v>
      </c>
      <c r="M451" s="15">
        <v>0</v>
      </c>
      <c r="N451" s="6">
        <f t="shared" si="6"/>
        <v>204377</v>
      </c>
    </row>
    <row r="452" spans="1:14" x14ac:dyDescent="0.25">
      <c r="A452" s="8">
        <v>449</v>
      </c>
      <c r="B452" s="16" t="s">
        <v>463</v>
      </c>
      <c r="C452" s="15">
        <v>190122</v>
      </c>
      <c r="D452" s="15">
        <v>72491</v>
      </c>
      <c r="E452" s="15">
        <v>3041</v>
      </c>
      <c r="F452" s="15">
        <v>8017</v>
      </c>
      <c r="G452" s="15">
        <v>5641</v>
      </c>
      <c r="H452" s="15">
        <v>1039</v>
      </c>
      <c r="I452" s="15">
        <v>4268</v>
      </c>
      <c r="J452" s="15">
        <v>483</v>
      </c>
      <c r="K452" s="15">
        <v>0</v>
      </c>
      <c r="L452" s="15">
        <v>0</v>
      </c>
      <c r="M452" s="15">
        <v>0</v>
      </c>
      <c r="N452" s="6">
        <f t="shared" si="6"/>
        <v>285102</v>
      </c>
    </row>
    <row r="453" spans="1:14" x14ac:dyDescent="0.25">
      <c r="A453" s="8">
        <v>450</v>
      </c>
      <c r="B453" s="16" t="s">
        <v>464</v>
      </c>
      <c r="C453" s="15">
        <v>581874</v>
      </c>
      <c r="D453" s="15">
        <v>85151</v>
      </c>
      <c r="E453" s="15">
        <v>8842</v>
      </c>
      <c r="F453" s="15">
        <v>22628</v>
      </c>
      <c r="G453" s="15">
        <v>28570</v>
      </c>
      <c r="H453" s="15">
        <v>3262</v>
      </c>
      <c r="I453" s="15">
        <v>16811</v>
      </c>
      <c r="J453" s="15">
        <v>1264</v>
      </c>
      <c r="K453" s="15">
        <v>0</v>
      </c>
      <c r="L453" s="15">
        <v>0</v>
      </c>
      <c r="M453" s="15">
        <v>0</v>
      </c>
      <c r="N453" s="6">
        <f t="shared" ref="N453:N516" si="7">SUM(C453:M453)</f>
        <v>748402</v>
      </c>
    </row>
    <row r="454" spans="1:14" x14ac:dyDescent="0.25">
      <c r="A454" s="8">
        <v>451</v>
      </c>
      <c r="B454" s="16" t="s">
        <v>465</v>
      </c>
      <c r="C454" s="15">
        <v>118322</v>
      </c>
      <c r="D454" s="15">
        <v>52325</v>
      </c>
      <c r="E454" s="15">
        <v>2030</v>
      </c>
      <c r="F454" s="15">
        <v>5998</v>
      </c>
      <c r="G454" s="15">
        <v>1990</v>
      </c>
      <c r="H454" s="15">
        <v>580</v>
      </c>
      <c r="I454" s="15">
        <v>1191</v>
      </c>
      <c r="J454" s="15">
        <v>330</v>
      </c>
      <c r="K454" s="15">
        <v>0</v>
      </c>
      <c r="L454" s="15">
        <v>6666</v>
      </c>
      <c r="M454" s="15">
        <v>0</v>
      </c>
      <c r="N454" s="6">
        <f t="shared" si="7"/>
        <v>189432</v>
      </c>
    </row>
    <row r="455" spans="1:14" x14ac:dyDescent="0.25">
      <c r="A455" s="8">
        <v>452</v>
      </c>
      <c r="B455" s="16" t="s">
        <v>466</v>
      </c>
      <c r="C455" s="15">
        <v>288699</v>
      </c>
      <c r="D455" s="15">
        <v>121578</v>
      </c>
      <c r="E455" s="15">
        <v>4355</v>
      </c>
      <c r="F455" s="15">
        <v>12425</v>
      </c>
      <c r="G455" s="15">
        <v>8540</v>
      </c>
      <c r="H455" s="15">
        <v>1484</v>
      </c>
      <c r="I455" s="15">
        <v>5305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443090</v>
      </c>
    </row>
    <row r="456" spans="1:14" x14ac:dyDescent="0.25">
      <c r="A456" s="8">
        <v>453</v>
      </c>
      <c r="B456" s="16" t="s">
        <v>467</v>
      </c>
      <c r="C456" s="15">
        <v>188212</v>
      </c>
      <c r="D456" s="15">
        <v>34096</v>
      </c>
      <c r="E456" s="15">
        <v>2885</v>
      </c>
      <c r="F456" s="15">
        <v>6990</v>
      </c>
      <c r="G456" s="15">
        <v>6863</v>
      </c>
      <c r="H456" s="15">
        <v>1096</v>
      </c>
      <c r="I456" s="15">
        <v>5613</v>
      </c>
      <c r="J456" s="15">
        <v>389</v>
      </c>
      <c r="K456" s="15">
        <v>0</v>
      </c>
      <c r="L456" s="15">
        <v>1</v>
      </c>
      <c r="M456" s="15">
        <v>0</v>
      </c>
      <c r="N456" s="6">
        <f t="shared" si="7"/>
        <v>246145</v>
      </c>
    </row>
    <row r="457" spans="1:14" x14ac:dyDescent="0.25">
      <c r="A457" s="8">
        <v>454</v>
      </c>
      <c r="B457" s="16" t="s">
        <v>468</v>
      </c>
      <c r="C457" s="15">
        <v>180773</v>
      </c>
      <c r="D457" s="15">
        <v>46483</v>
      </c>
      <c r="E457" s="15">
        <v>2882</v>
      </c>
      <c r="F457" s="15">
        <v>7761</v>
      </c>
      <c r="G457" s="15">
        <v>6014</v>
      </c>
      <c r="H457" s="15">
        <v>972</v>
      </c>
      <c r="I457" s="15">
        <v>3987</v>
      </c>
      <c r="J457" s="15">
        <v>438</v>
      </c>
      <c r="K457" s="15">
        <v>0</v>
      </c>
      <c r="L457" s="15">
        <v>0</v>
      </c>
      <c r="M457" s="15">
        <v>0</v>
      </c>
      <c r="N457" s="6">
        <f t="shared" si="7"/>
        <v>249310</v>
      </c>
    </row>
    <row r="458" spans="1:14" x14ac:dyDescent="0.25">
      <c r="A458" s="8">
        <v>455</v>
      </c>
      <c r="B458" s="16" t="s">
        <v>469</v>
      </c>
      <c r="C458" s="15">
        <v>176422</v>
      </c>
      <c r="D458" s="15">
        <v>83892</v>
      </c>
      <c r="E458" s="15">
        <v>2695</v>
      </c>
      <c r="F458" s="15">
        <v>7560</v>
      </c>
      <c r="G458" s="15">
        <v>5328</v>
      </c>
      <c r="H458" s="15">
        <v>919</v>
      </c>
      <c r="I458" s="15">
        <v>3452</v>
      </c>
      <c r="J458" s="15">
        <v>435</v>
      </c>
      <c r="K458" s="15">
        <v>0</v>
      </c>
      <c r="L458" s="15">
        <v>3479</v>
      </c>
      <c r="M458" s="15">
        <v>0</v>
      </c>
      <c r="N458" s="6">
        <f t="shared" si="7"/>
        <v>284182</v>
      </c>
    </row>
    <row r="459" spans="1:14" x14ac:dyDescent="0.25">
      <c r="A459" s="8">
        <v>456</v>
      </c>
      <c r="B459" s="16" t="s">
        <v>470</v>
      </c>
      <c r="C459" s="15">
        <v>118720</v>
      </c>
      <c r="D459" s="15">
        <v>79673</v>
      </c>
      <c r="E459" s="15">
        <v>1871</v>
      </c>
      <c r="F459" s="15">
        <v>5284</v>
      </c>
      <c r="G459" s="15">
        <v>2824</v>
      </c>
      <c r="H459" s="15">
        <v>613</v>
      </c>
      <c r="I459" s="15">
        <v>2034</v>
      </c>
      <c r="J459" s="15">
        <v>297</v>
      </c>
      <c r="K459" s="15">
        <v>0</v>
      </c>
      <c r="L459" s="15">
        <v>0</v>
      </c>
      <c r="M459" s="15">
        <v>0</v>
      </c>
      <c r="N459" s="6">
        <f t="shared" si="7"/>
        <v>211316</v>
      </c>
    </row>
    <row r="460" spans="1:14" x14ac:dyDescent="0.25">
      <c r="A460" s="8">
        <v>457</v>
      </c>
      <c r="B460" s="16" t="s">
        <v>471</v>
      </c>
      <c r="C460" s="15">
        <v>212115</v>
      </c>
      <c r="D460" s="15">
        <v>56750</v>
      </c>
      <c r="E460" s="15">
        <v>3455</v>
      </c>
      <c r="F460" s="15">
        <v>9208</v>
      </c>
      <c r="G460" s="15">
        <v>6245</v>
      </c>
      <c r="H460" s="15">
        <v>1148</v>
      </c>
      <c r="I460" s="15">
        <v>4449</v>
      </c>
      <c r="J460" s="15">
        <v>565</v>
      </c>
      <c r="K460" s="15">
        <v>0</v>
      </c>
      <c r="L460" s="15">
        <v>0</v>
      </c>
      <c r="M460" s="15">
        <v>0</v>
      </c>
      <c r="N460" s="6">
        <f t="shared" si="7"/>
        <v>293935</v>
      </c>
    </row>
    <row r="461" spans="1:14" x14ac:dyDescent="0.25">
      <c r="A461" s="8">
        <v>458</v>
      </c>
      <c r="B461" s="16" t="s">
        <v>472</v>
      </c>
      <c r="C461" s="15">
        <v>146464</v>
      </c>
      <c r="D461" s="15">
        <v>57850</v>
      </c>
      <c r="E461" s="15">
        <v>2009</v>
      </c>
      <c r="F461" s="15">
        <v>6452</v>
      </c>
      <c r="G461" s="15">
        <v>1803</v>
      </c>
      <c r="H461" s="15">
        <v>685</v>
      </c>
      <c r="I461" s="15">
        <v>1385</v>
      </c>
      <c r="J461" s="15">
        <v>330</v>
      </c>
      <c r="K461" s="15">
        <v>0</v>
      </c>
      <c r="L461" s="15">
        <v>0</v>
      </c>
      <c r="M461" s="15">
        <v>0</v>
      </c>
      <c r="N461" s="6">
        <f t="shared" si="7"/>
        <v>216978</v>
      </c>
    </row>
    <row r="462" spans="1:14" x14ac:dyDescent="0.25">
      <c r="A462" s="8">
        <v>459</v>
      </c>
      <c r="B462" s="16" t="s">
        <v>473</v>
      </c>
      <c r="C462" s="15">
        <v>276540</v>
      </c>
      <c r="D462" s="15">
        <v>126687</v>
      </c>
      <c r="E462" s="15">
        <v>4124</v>
      </c>
      <c r="F462" s="15">
        <v>11139</v>
      </c>
      <c r="G462" s="15">
        <v>7981</v>
      </c>
      <c r="H462" s="15">
        <v>1489</v>
      </c>
      <c r="I462" s="15">
        <v>6228</v>
      </c>
      <c r="J462" s="15">
        <v>629</v>
      </c>
      <c r="K462" s="15">
        <v>0</v>
      </c>
      <c r="L462" s="15">
        <v>0</v>
      </c>
      <c r="M462" s="15">
        <v>0</v>
      </c>
      <c r="N462" s="6">
        <f t="shared" si="7"/>
        <v>434817</v>
      </c>
    </row>
    <row r="463" spans="1:14" x14ac:dyDescent="0.25">
      <c r="A463" s="8">
        <v>460</v>
      </c>
      <c r="B463" s="16" t="s">
        <v>474</v>
      </c>
      <c r="C463" s="15">
        <v>277820</v>
      </c>
      <c r="D463" s="15">
        <v>67466</v>
      </c>
      <c r="E463" s="15">
        <v>4374</v>
      </c>
      <c r="F463" s="15">
        <v>12320</v>
      </c>
      <c r="G463" s="15">
        <v>10246</v>
      </c>
      <c r="H463" s="15">
        <v>1439</v>
      </c>
      <c r="I463" s="15">
        <v>5887</v>
      </c>
      <c r="J463" s="15">
        <v>689</v>
      </c>
      <c r="K463" s="15">
        <v>0</v>
      </c>
      <c r="L463" s="15">
        <v>0</v>
      </c>
      <c r="M463" s="15">
        <v>0</v>
      </c>
      <c r="N463" s="6">
        <f t="shared" si="7"/>
        <v>380241</v>
      </c>
    </row>
    <row r="464" spans="1:14" x14ac:dyDescent="0.25">
      <c r="A464" s="8">
        <v>461</v>
      </c>
      <c r="B464" s="16" t="s">
        <v>475</v>
      </c>
      <c r="C464" s="15">
        <v>97123</v>
      </c>
      <c r="D464" s="15">
        <v>48914</v>
      </c>
      <c r="E464" s="15">
        <v>1573</v>
      </c>
      <c r="F464" s="15">
        <v>4600</v>
      </c>
      <c r="G464" s="15">
        <v>1110</v>
      </c>
      <c r="H464" s="15">
        <v>485</v>
      </c>
      <c r="I464" s="15">
        <v>1003</v>
      </c>
      <c r="J464" s="15">
        <v>253</v>
      </c>
      <c r="K464" s="15">
        <v>0</v>
      </c>
      <c r="L464" s="15">
        <v>0</v>
      </c>
      <c r="M464" s="15">
        <v>0</v>
      </c>
      <c r="N464" s="6">
        <f t="shared" si="7"/>
        <v>155061</v>
      </c>
    </row>
    <row r="465" spans="1:14" x14ac:dyDescent="0.25">
      <c r="A465" s="8">
        <v>462</v>
      </c>
      <c r="B465" s="16" t="s">
        <v>476</v>
      </c>
      <c r="C465" s="15">
        <v>264199</v>
      </c>
      <c r="D465" s="15">
        <v>118094</v>
      </c>
      <c r="E465" s="15">
        <v>3883</v>
      </c>
      <c r="F465" s="15">
        <v>10795</v>
      </c>
      <c r="G465" s="15">
        <v>7429</v>
      </c>
      <c r="H465" s="15">
        <v>1389</v>
      </c>
      <c r="I465" s="15">
        <v>5552</v>
      </c>
      <c r="J465" s="15">
        <v>629</v>
      </c>
      <c r="K465" s="15">
        <v>0</v>
      </c>
      <c r="L465" s="15">
        <v>0</v>
      </c>
      <c r="M465" s="15">
        <v>0</v>
      </c>
      <c r="N465" s="6">
        <f t="shared" si="7"/>
        <v>411970</v>
      </c>
    </row>
    <row r="466" spans="1:14" x14ac:dyDescent="0.25">
      <c r="A466" s="8">
        <v>463</v>
      </c>
      <c r="B466" s="16" t="s">
        <v>477</v>
      </c>
      <c r="C466" s="15">
        <v>81536</v>
      </c>
      <c r="D466" s="15">
        <v>37740</v>
      </c>
      <c r="E466" s="15">
        <v>1389</v>
      </c>
      <c r="F466" s="15">
        <v>4047</v>
      </c>
      <c r="G466" s="15">
        <v>1036</v>
      </c>
      <c r="H466" s="15">
        <v>406</v>
      </c>
      <c r="I466" s="15">
        <v>843</v>
      </c>
      <c r="J466" s="15">
        <v>234</v>
      </c>
      <c r="K466" s="15">
        <v>0</v>
      </c>
      <c r="L466" s="15">
        <v>0</v>
      </c>
      <c r="M466" s="15">
        <v>0</v>
      </c>
      <c r="N466" s="6">
        <f t="shared" si="7"/>
        <v>127231</v>
      </c>
    </row>
    <row r="467" spans="1:14" x14ac:dyDescent="0.25">
      <c r="A467" s="8">
        <v>464</v>
      </c>
      <c r="B467" s="16" t="s">
        <v>478</v>
      </c>
      <c r="C467" s="15">
        <v>78342</v>
      </c>
      <c r="D467" s="15">
        <v>36225</v>
      </c>
      <c r="E467" s="15">
        <v>1370</v>
      </c>
      <c r="F467" s="15">
        <v>3848</v>
      </c>
      <c r="G467" s="15">
        <v>693</v>
      </c>
      <c r="H467" s="15">
        <v>404</v>
      </c>
      <c r="I467" s="15">
        <v>836</v>
      </c>
      <c r="J467" s="15">
        <v>220</v>
      </c>
      <c r="K467" s="15">
        <v>0</v>
      </c>
      <c r="L467" s="15">
        <v>0</v>
      </c>
      <c r="M467" s="15">
        <v>0</v>
      </c>
      <c r="N467" s="6">
        <f t="shared" si="7"/>
        <v>121938</v>
      </c>
    </row>
    <row r="468" spans="1:14" x14ac:dyDescent="0.25">
      <c r="A468" s="8">
        <v>465</v>
      </c>
      <c r="B468" s="16" t="s">
        <v>479</v>
      </c>
      <c r="C468" s="15">
        <v>112849</v>
      </c>
      <c r="D468" s="15">
        <v>44614</v>
      </c>
      <c r="E468" s="15">
        <v>1861</v>
      </c>
      <c r="F468" s="15">
        <v>5336</v>
      </c>
      <c r="G468" s="15">
        <v>3152</v>
      </c>
      <c r="H468" s="15">
        <v>573</v>
      </c>
      <c r="I468" s="15">
        <v>1920</v>
      </c>
      <c r="J468" s="15">
        <v>299</v>
      </c>
      <c r="K468" s="15">
        <v>0</v>
      </c>
      <c r="L468" s="15">
        <v>0</v>
      </c>
      <c r="M468" s="15">
        <v>0</v>
      </c>
      <c r="N468" s="6">
        <f t="shared" si="7"/>
        <v>170604</v>
      </c>
    </row>
    <row r="469" spans="1:14" x14ac:dyDescent="0.25">
      <c r="A469" s="8">
        <v>466</v>
      </c>
      <c r="B469" s="16" t="s">
        <v>480</v>
      </c>
      <c r="C469" s="15">
        <v>544183</v>
      </c>
      <c r="D469" s="15">
        <v>108014</v>
      </c>
      <c r="E469" s="15">
        <v>8191</v>
      </c>
      <c r="F469" s="15">
        <v>21420</v>
      </c>
      <c r="G469" s="15">
        <v>30992</v>
      </c>
      <c r="H469" s="15">
        <v>3003</v>
      </c>
      <c r="I469" s="15">
        <v>16035</v>
      </c>
      <c r="J469" s="15">
        <v>1189</v>
      </c>
      <c r="K469" s="15">
        <v>0</v>
      </c>
      <c r="L469" s="15">
        <v>0</v>
      </c>
      <c r="M469" s="15">
        <v>0</v>
      </c>
      <c r="N469" s="6">
        <f t="shared" si="7"/>
        <v>733027</v>
      </c>
    </row>
    <row r="470" spans="1:14" x14ac:dyDescent="0.25">
      <c r="A470" s="8">
        <v>467</v>
      </c>
      <c r="B470" s="16" t="s">
        <v>481</v>
      </c>
      <c r="C470" s="15">
        <v>800095</v>
      </c>
      <c r="D470" s="15">
        <v>1548741</v>
      </c>
      <c r="E470" s="15">
        <v>11498</v>
      </c>
      <c r="F470" s="15">
        <v>29793</v>
      </c>
      <c r="G470" s="15">
        <v>35984</v>
      </c>
      <c r="H470" s="15">
        <v>4448</v>
      </c>
      <c r="I470" s="15">
        <v>24337</v>
      </c>
      <c r="J470" s="15">
        <v>1619</v>
      </c>
      <c r="K470" s="15">
        <v>0</v>
      </c>
      <c r="L470" s="15">
        <v>121473</v>
      </c>
      <c r="M470" s="15">
        <v>0</v>
      </c>
      <c r="N470" s="6">
        <f t="shared" si="7"/>
        <v>2577988</v>
      </c>
    </row>
    <row r="471" spans="1:14" x14ac:dyDescent="0.25">
      <c r="A471" s="8">
        <v>468</v>
      </c>
      <c r="B471" s="16" t="s">
        <v>482</v>
      </c>
      <c r="C471" s="15">
        <v>614852</v>
      </c>
      <c r="D471" s="15">
        <v>328330</v>
      </c>
      <c r="E471" s="15">
        <v>9324</v>
      </c>
      <c r="F471" s="15">
        <v>24246</v>
      </c>
      <c r="G471" s="15">
        <v>28838</v>
      </c>
      <c r="H471" s="15">
        <v>3406</v>
      </c>
      <c r="I471" s="15">
        <v>17808</v>
      </c>
      <c r="J471" s="15">
        <v>1360</v>
      </c>
      <c r="K471" s="15">
        <v>0</v>
      </c>
      <c r="L471" s="15">
        <v>0</v>
      </c>
      <c r="M471" s="15">
        <v>0</v>
      </c>
      <c r="N471" s="6">
        <f t="shared" si="7"/>
        <v>1028164</v>
      </c>
    </row>
    <row r="472" spans="1:14" x14ac:dyDescent="0.25">
      <c r="A472" s="8">
        <v>469</v>
      </c>
      <c r="B472" s="16" t="s">
        <v>483</v>
      </c>
      <c r="C472" s="15">
        <v>1575107</v>
      </c>
      <c r="D472" s="15">
        <v>615677</v>
      </c>
      <c r="E472" s="15">
        <v>22848</v>
      </c>
      <c r="F472" s="15">
        <v>60883</v>
      </c>
      <c r="G472" s="15">
        <v>73600</v>
      </c>
      <c r="H472" s="15">
        <v>8583</v>
      </c>
      <c r="I472" s="15">
        <v>44821</v>
      </c>
      <c r="J472" s="15">
        <v>3294</v>
      </c>
      <c r="K472" s="15">
        <v>0</v>
      </c>
      <c r="L472" s="15">
        <v>29260</v>
      </c>
      <c r="M472" s="15">
        <v>0</v>
      </c>
      <c r="N472" s="6">
        <f t="shared" si="7"/>
        <v>2434073</v>
      </c>
    </row>
    <row r="473" spans="1:14" x14ac:dyDescent="0.25">
      <c r="A473" s="8">
        <v>470</v>
      </c>
      <c r="B473" s="16" t="s">
        <v>484</v>
      </c>
      <c r="C473" s="15">
        <v>262852</v>
      </c>
      <c r="D473" s="15">
        <v>53250</v>
      </c>
      <c r="E473" s="15">
        <v>4094</v>
      </c>
      <c r="F473" s="15">
        <v>10339</v>
      </c>
      <c r="G473" s="15">
        <v>9553</v>
      </c>
      <c r="H473" s="15">
        <v>1489</v>
      </c>
      <c r="I473" s="15">
        <v>7131</v>
      </c>
      <c r="J473" s="15">
        <v>577</v>
      </c>
      <c r="K473" s="15">
        <v>0</v>
      </c>
      <c r="L473" s="15">
        <v>22450</v>
      </c>
      <c r="M473" s="15">
        <v>0</v>
      </c>
      <c r="N473" s="6">
        <f t="shared" si="7"/>
        <v>371735</v>
      </c>
    </row>
    <row r="474" spans="1:14" x14ac:dyDescent="0.25">
      <c r="A474" s="8">
        <v>471</v>
      </c>
      <c r="B474" s="16" t="s">
        <v>485</v>
      </c>
      <c r="C474" s="15">
        <v>92898</v>
      </c>
      <c r="D474" s="15">
        <v>52733</v>
      </c>
      <c r="E474" s="15">
        <v>1644</v>
      </c>
      <c r="F474" s="15">
        <v>4867</v>
      </c>
      <c r="G474" s="15">
        <v>917</v>
      </c>
      <c r="H474" s="15">
        <v>452</v>
      </c>
      <c r="I474" s="15">
        <v>736</v>
      </c>
      <c r="J474" s="15">
        <v>273</v>
      </c>
      <c r="K474" s="15">
        <v>0</v>
      </c>
      <c r="L474" s="15">
        <v>0</v>
      </c>
      <c r="M474" s="15">
        <v>0</v>
      </c>
      <c r="N474" s="6">
        <f t="shared" si="7"/>
        <v>154520</v>
      </c>
    </row>
    <row r="475" spans="1:14" x14ac:dyDescent="0.25">
      <c r="A475" s="8">
        <v>472</v>
      </c>
      <c r="B475" s="16" t="s">
        <v>486</v>
      </c>
      <c r="C475" s="15">
        <v>387461</v>
      </c>
      <c r="D475" s="15">
        <v>180306</v>
      </c>
      <c r="E475" s="15">
        <v>6699</v>
      </c>
      <c r="F475" s="15">
        <v>19655</v>
      </c>
      <c r="G475" s="15">
        <v>6043</v>
      </c>
      <c r="H475" s="15">
        <v>1909</v>
      </c>
      <c r="I475" s="15">
        <v>4288</v>
      </c>
      <c r="J475" s="15">
        <v>1111</v>
      </c>
      <c r="K475" s="15">
        <v>0</v>
      </c>
      <c r="L475" s="15">
        <v>0</v>
      </c>
      <c r="M475" s="15">
        <v>0</v>
      </c>
      <c r="N475" s="6">
        <f t="shared" si="7"/>
        <v>607472</v>
      </c>
    </row>
    <row r="476" spans="1:14" x14ac:dyDescent="0.25">
      <c r="A476" s="8">
        <v>473</v>
      </c>
      <c r="B476" s="16" t="s">
        <v>487</v>
      </c>
      <c r="C476" s="15">
        <v>115430</v>
      </c>
      <c r="D476" s="15">
        <v>56733</v>
      </c>
      <c r="E476" s="15">
        <v>1905</v>
      </c>
      <c r="F476" s="15">
        <v>5539</v>
      </c>
      <c r="G476" s="15">
        <v>2303</v>
      </c>
      <c r="H476" s="15">
        <v>578</v>
      </c>
      <c r="I476" s="15">
        <v>1639</v>
      </c>
      <c r="J476" s="15">
        <v>316</v>
      </c>
      <c r="K476" s="15">
        <v>0</v>
      </c>
      <c r="L476" s="15">
        <v>0</v>
      </c>
      <c r="M476" s="15">
        <v>0</v>
      </c>
      <c r="N476" s="6">
        <f t="shared" si="7"/>
        <v>184443</v>
      </c>
    </row>
    <row r="477" spans="1:14" x14ac:dyDescent="0.25">
      <c r="A477" s="8">
        <v>474</v>
      </c>
      <c r="B477" s="16" t="s">
        <v>488</v>
      </c>
      <c r="C477" s="15">
        <v>169760</v>
      </c>
      <c r="D477" s="15">
        <v>48549</v>
      </c>
      <c r="E477" s="15">
        <v>2671</v>
      </c>
      <c r="F477" s="15">
        <v>7425</v>
      </c>
      <c r="G477" s="15">
        <v>6207</v>
      </c>
      <c r="H477" s="15">
        <v>889</v>
      </c>
      <c r="I477" s="15">
        <v>3873</v>
      </c>
      <c r="J477" s="15">
        <v>420</v>
      </c>
      <c r="K477" s="15">
        <v>0</v>
      </c>
      <c r="L477" s="15">
        <v>0</v>
      </c>
      <c r="M477" s="15">
        <v>0</v>
      </c>
      <c r="N477" s="6">
        <f t="shared" si="7"/>
        <v>239794</v>
      </c>
    </row>
    <row r="478" spans="1:14" x14ac:dyDescent="0.25">
      <c r="A478" s="8">
        <v>475</v>
      </c>
      <c r="B478" s="16" t="s">
        <v>489</v>
      </c>
      <c r="C478" s="15">
        <v>590129</v>
      </c>
      <c r="D478" s="15">
        <v>396979</v>
      </c>
      <c r="E478" s="15">
        <v>8941</v>
      </c>
      <c r="F478" s="15">
        <v>24282</v>
      </c>
      <c r="G478" s="15">
        <v>19367</v>
      </c>
      <c r="H478" s="15">
        <v>3161</v>
      </c>
      <c r="I478" s="15">
        <v>13279</v>
      </c>
      <c r="J478" s="15">
        <v>1354</v>
      </c>
      <c r="K478" s="15">
        <v>0</v>
      </c>
      <c r="L478" s="15">
        <v>0</v>
      </c>
      <c r="M478" s="15">
        <v>0</v>
      </c>
      <c r="N478" s="6">
        <f t="shared" si="7"/>
        <v>1057492</v>
      </c>
    </row>
    <row r="479" spans="1:14" x14ac:dyDescent="0.25">
      <c r="A479" s="8">
        <v>476</v>
      </c>
      <c r="B479" s="16" t="s">
        <v>490</v>
      </c>
      <c r="C479" s="15">
        <v>69854</v>
      </c>
      <c r="D479" s="15">
        <v>35820</v>
      </c>
      <c r="E479" s="15">
        <v>1231</v>
      </c>
      <c r="F479" s="15">
        <v>3582</v>
      </c>
      <c r="G479" s="15">
        <v>723</v>
      </c>
      <c r="H479" s="15">
        <v>347</v>
      </c>
      <c r="I479" s="15">
        <v>642</v>
      </c>
      <c r="J479" s="15">
        <v>204</v>
      </c>
      <c r="K479" s="15">
        <v>0</v>
      </c>
      <c r="L479" s="15">
        <v>0</v>
      </c>
      <c r="M479" s="15">
        <v>0</v>
      </c>
      <c r="N479" s="6">
        <f t="shared" si="7"/>
        <v>112403</v>
      </c>
    </row>
    <row r="480" spans="1:14" x14ac:dyDescent="0.25">
      <c r="A480" s="8">
        <v>477</v>
      </c>
      <c r="B480" s="16" t="s">
        <v>491</v>
      </c>
      <c r="C480" s="15">
        <v>131297</v>
      </c>
      <c r="D480" s="15">
        <v>65169</v>
      </c>
      <c r="E480" s="15">
        <v>2153</v>
      </c>
      <c r="F480" s="15">
        <v>6373</v>
      </c>
      <c r="G480" s="15">
        <v>2884</v>
      </c>
      <c r="H480" s="15">
        <v>645</v>
      </c>
      <c r="I480" s="15">
        <v>1739</v>
      </c>
      <c r="J480" s="15">
        <v>357</v>
      </c>
      <c r="K480" s="15">
        <v>0</v>
      </c>
      <c r="L480" s="15">
        <v>0</v>
      </c>
      <c r="M480" s="15">
        <v>0</v>
      </c>
      <c r="N480" s="6">
        <f t="shared" si="7"/>
        <v>210617</v>
      </c>
    </row>
    <row r="481" spans="1:14" x14ac:dyDescent="0.25">
      <c r="A481" s="8">
        <v>478</v>
      </c>
      <c r="B481" s="16" t="s">
        <v>492</v>
      </c>
      <c r="C481" s="15">
        <v>132251</v>
      </c>
      <c r="D481" s="15">
        <v>38240</v>
      </c>
      <c r="E481" s="15">
        <v>2164</v>
      </c>
      <c r="F481" s="15">
        <v>6269</v>
      </c>
      <c r="G481" s="15">
        <v>3435</v>
      </c>
      <c r="H481" s="15">
        <v>665</v>
      </c>
      <c r="I481" s="15">
        <v>2134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185510</v>
      </c>
    </row>
    <row r="482" spans="1:14" x14ac:dyDescent="0.25">
      <c r="A482" s="8">
        <v>479</v>
      </c>
      <c r="B482" s="16" t="s">
        <v>493</v>
      </c>
      <c r="C482" s="15">
        <v>58170</v>
      </c>
      <c r="D482" s="15">
        <v>31815</v>
      </c>
      <c r="E482" s="15">
        <v>1035</v>
      </c>
      <c r="F482" s="15">
        <v>3167</v>
      </c>
      <c r="G482" s="15">
        <v>380</v>
      </c>
      <c r="H482" s="15">
        <v>271</v>
      </c>
      <c r="I482" s="15">
        <v>254</v>
      </c>
      <c r="J482" s="15">
        <v>188</v>
      </c>
      <c r="K482" s="15">
        <v>0</v>
      </c>
      <c r="L482" s="15">
        <v>0</v>
      </c>
      <c r="M482" s="15">
        <v>0</v>
      </c>
      <c r="N482" s="6">
        <f t="shared" si="7"/>
        <v>95280</v>
      </c>
    </row>
    <row r="483" spans="1:14" x14ac:dyDescent="0.25">
      <c r="A483" s="8">
        <v>480</v>
      </c>
      <c r="B483" s="16" t="s">
        <v>494</v>
      </c>
      <c r="C483" s="15">
        <v>124378</v>
      </c>
      <c r="D483" s="15">
        <v>49421</v>
      </c>
      <c r="E483" s="15">
        <v>2038</v>
      </c>
      <c r="F483" s="15">
        <v>5706</v>
      </c>
      <c r="G483" s="15">
        <v>1781</v>
      </c>
      <c r="H483" s="15">
        <v>646</v>
      </c>
      <c r="I483" s="15">
        <v>1699</v>
      </c>
      <c r="J483" s="15">
        <v>318</v>
      </c>
      <c r="K483" s="15">
        <v>0</v>
      </c>
      <c r="L483" s="15">
        <v>0</v>
      </c>
      <c r="M483" s="15">
        <v>0</v>
      </c>
      <c r="N483" s="6">
        <f t="shared" si="7"/>
        <v>185987</v>
      </c>
    </row>
    <row r="484" spans="1:14" x14ac:dyDescent="0.25">
      <c r="A484" s="8">
        <v>481</v>
      </c>
      <c r="B484" s="16" t="s">
        <v>495</v>
      </c>
      <c r="C484" s="15">
        <v>158224</v>
      </c>
      <c r="D484" s="15">
        <v>58146</v>
      </c>
      <c r="E484" s="15">
        <v>2471</v>
      </c>
      <c r="F484" s="15">
        <v>6737</v>
      </c>
      <c r="G484" s="15">
        <v>3957</v>
      </c>
      <c r="H484" s="15">
        <v>845</v>
      </c>
      <c r="I484" s="15">
        <v>2957</v>
      </c>
      <c r="J484" s="15">
        <v>366</v>
      </c>
      <c r="K484" s="15">
        <v>0</v>
      </c>
      <c r="L484" s="15">
        <v>4531</v>
      </c>
      <c r="M484" s="15">
        <v>0</v>
      </c>
      <c r="N484" s="6">
        <f t="shared" si="7"/>
        <v>238234</v>
      </c>
    </row>
    <row r="485" spans="1:14" x14ac:dyDescent="0.25">
      <c r="A485" s="8">
        <v>482</v>
      </c>
      <c r="B485" s="16" t="s">
        <v>496</v>
      </c>
      <c r="C485" s="15">
        <v>3337042</v>
      </c>
      <c r="D485" s="15">
        <v>848980</v>
      </c>
      <c r="E485" s="15">
        <v>43654</v>
      </c>
      <c r="F485" s="15">
        <v>120328</v>
      </c>
      <c r="G485" s="15">
        <v>100285</v>
      </c>
      <c r="H485" s="15">
        <v>17849</v>
      </c>
      <c r="I485" s="15">
        <v>78650</v>
      </c>
      <c r="J485" s="15">
        <v>5879</v>
      </c>
      <c r="K485" s="15">
        <v>0</v>
      </c>
      <c r="L485" s="15">
        <v>302164</v>
      </c>
      <c r="M485" s="15">
        <v>0</v>
      </c>
      <c r="N485" s="6">
        <f t="shared" si="7"/>
        <v>4854831</v>
      </c>
    </row>
    <row r="486" spans="1:14" x14ac:dyDescent="0.25">
      <c r="A486" s="8">
        <v>483</v>
      </c>
      <c r="B486" s="16" t="s">
        <v>497</v>
      </c>
      <c r="C486" s="15">
        <v>451048</v>
      </c>
      <c r="D486" s="15">
        <v>201398</v>
      </c>
      <c r="E486" s="15">
        <v>6409</v>
      </c>
      <c r="F486" s="15">
        <v>15748</v>
      </c>
      <c r="G486" s="15">
        <v>18376</v>
      </c>
      <c r="H486" s="15">
        <v>2598</v>
      </c>
      <c r="I486" s="15">
        <v>14463</v>
      </c>
      <c r="J486" s="15">
        <v>864</v>
      </c>
      <c r="K486" s="15">
        <v>0</v>
      </c>
      <c r="L486" s="15">
        <v>0</v>
      </c>
      <c r="M486" s="15">
        <v>0</v>
      </c>
      <c r="N486" s="6">
        <f t="shared" si="7"/>
        <v>710904</v>
      </c>
    </row>
    <row r="487" spans="1:14" x14ac:dyDescent="0.25">
      <c r="A487" s="8">
        <v>484</v>
      </c>
      <c r="B487" s="16" t="s">
        <v>498</v>
      </c>
      <c r="C487" s="15">
        <v>272477</v>
      </c>
      <c r="D487" s="15">
        <v>121992</v>
      </c>
      <c r="E487" s="15">
        <v>3918</v>
      </c>
      <c r="F487" s="15">
        <v>10998</v>
      </c>
      <c r="G487" s="15">
        <v>8316</v>
      </c>
      <c r="H487" s="15">
        <v>1426</v>
      </c>
      <c r="I487" s="15">
        <v>5753</v>
      </c>
      <c r="J487" s="15">
        <v>603</v>
      </c>
      <c r="K487" s="15">
        <v>0</v>
      </c>
      <c r="L487" s="15">
        <v>0</v>
      </c>
      <c r="M487" s="15">
        <v>0</v>
      </c>
      <c r="N487" s="6">
        <f t="shared" si="7"/>
        <v>425483</v>
      </c>
    </row>
    <row r="488" spans="1:14" x14ac:dyDescent="0.25">
      <c r="A488" s="8">
        <v>485</v>
      </c>
      <c r="B488" s="16" t="s">
        <v>499</v>
      </c>
      <c r="C488" s="15">
        <v>185855</v>
      </c>
      <c r="D488" s="15">
        <v>78718</v>
      </c>
      <c r="E488" s="15">
        <v>2974</v>
      </c>
      <c r="F488" s="15">
        <v>8384</v>
      </c>
      <c r="G488" s="15">
        <v>6811</v>
      </c>
      <c r="H488" s="15">
        <v>961</v>
      </c>
      <c r="I488" s="15">
        <v>3800</v>
      </c>
      <c r="J488" s="15">
        <v>474</v>
      </c>
      <c r="K488" s="15">
        <v>0</v>
      </c>
      <c r="L488" s="15">
        <v>0</v>
      </c>
      <c r="M488" s="15">
        <v>0</v>
      </c>
      <c r="N488" s="6">
        <f t="shared" si="7"/>
        <v>287977</v>
      </c>
    </row>
    <row r="489" spans="1:14" x14ac:dyDescent="0.25">
      <c r="A489" s="8">
        <v>486</v>
      </c>
      <c r="B489" s="16" t="s">
        <v>500</v>
      </c>
      <c r="C489" s="15">
        <v>162153</v>
      </c>
      <c r="D489" s="15">
        <v>209139</v>
      </c>
      <c r="E489" s="15">
        <v>2434</v>
      </c>
      <c r="F489" s="15">
        <v>6717</v>
      </c>
      <c r="G489" s="15">
        <v>4605</v>
      </c>
      <c r="H489" s="15">
        <v>858</v>
      </c>
      <c r="I489" s="15">
        <v>3392</v>
      </c>
      <c r="J489" s="15">
        <v>363</v>
      </c>
      <c r="K489" s="15">
        <v>0</v>
      </c>
      <c r="L489" s="15">
        <v>0</v>
      </c>
      <c r="M489" s="15">
        <v>0</v>
      </c>
      <c r="N489" s="6">
        <f t="shared" si="7"/>
        <v>389661</v>
      </c>
    </row>
    <row r="490" spans="1:14" x14ac:dyDescent="0.25">
      <c r="A490" s="8">
        <v>487</v>
      </c>
      <c r="B490" s="16" t="s">
        <v>501</v>
      </c>
      <c r="C490" s="15">
        <v>218604</v>
      </c>
      <c r="D490" s="15">
        <v>78460</v>
      </c>
      <c r="E490" s="15">
        <v>2284</v>
      </c>
      <c r="F490" s="15">
        <v>6711</v>
      </c>
      <c r="G490" s="15">
        <v>3726</v>
      </c>
      <c r="H490" s="15">
        <v>1140</v>
      </c>
      <c r="I490" s="15">
        <v>3773</v>
      </c>
      <c r="J490" s="15">
        <v>452</v>
      </c>
      <c r="K490" s="15">
        <v>0</v>
      </c>
      <c r="L490" s="15">
        <v>7630</v>
      </c>
      <c r="M490" s="15">
        <v>0</v>
      </c>
      <c r="N490" s="6">
        <f t="shared" si="7"/>
        <v>322780</v>
      </c>
    </row>
    <row r="491" spans="1:14" x14ac:dyDescent="0.25">
      <c r="A491" s="8">
        <v>488</v>
      </c>
      <c r="B491" s="16" t="s">
        <v>502</v>
      </c>
      <c r="C491" s="15">
        <v>64419</v>
      </c>
      <c r="D491" s="15">
        <v>39939</v>
      </c>
      <c r="E491" s="15">
        <v>1121</v>
      </c>
      <c r="F491" s="15">
        <v>3448</v>
      </c>
      <c r="G491" s="15">
        <v>209</v>
      </c>
      <c r="H491" s="15">
        <v>300</v>
      </c>
      <c r="I491" s="15">
        <v>221</v>
      </c>
      <c r="J491" s="15">
        <v>199</v>
      </c>
      <c r="K491" s="15">
        <v>0</v>
      </c>
      <c r="L491" s="15">
        <v>0</v>
      </c>
      <c r="M491" s="15">
        <v>0</v>
      </c>
      <c r="N491" s="6">
        <f t="shared" si="7"/>
        <v>109856</v>
      </c>
    </row>
    <row r="492" spans="1:14" x14ac:dyDescent="0.25">
      <c r="A492" s="8">
        <v>489</v>
      </c>
      <c r="B492" s="16" t="s">
        <v>503</v>
      </c>
      <c r="C492" s="15">
        <v>271334</v>
      </c>
      <c r="D492" s="15">
        <v>69625</v>
      </c>
      <c r="E492" s="15">
        <v>4191</v>
      </c>
      <c r="F492" s="15">
        <v>11824</v>
      </c>
      <c r="G492" s="15">
        <v>9859</v>
      </c>
      <c r="H492" s="15">
        <v>1406</v>
      </c>
      <c r="I492" s="15">
        <v>5900</v>
      </c>
      <c r="J492" s="15">
        <v>659</v>
      </c>
      <c r="K492" s="15">
        <v>0</v>
      </c>
      <c r="L492" s="15">
        <v>56205</v>
      </c>
      <c r="M492" s="15">
        <v>0</v>
      </c>
      <c r="N492" s="6">
        <f t="shared" si="7"/>
        <v>431003</v>
      </c>
    </row>
    <row r="493" spans="1:14" x14ac:dyDescent="0.25">
      <c r="A493" s="8">
        <v>490</v>
      </c>
      <c r="B493" s="16" t="s">
        <v>504</v>
      </c>
      <c r="C493" s="15">
        <v>170948</v>
      </c>
      <c r="D493" s="15">
        <v>57540</v>
      </c>
      <c r="E493" s="15">
        <v>2702</v>
      </c>
      <c r="F493" s="15">
        <v>7536</v>
      </c>
      <c r="G493" s="15">
        <v>6319</v>
      </c>
      <c r="H493" s="15">
        <v>894</v>
      </c>
      <c r="I493" s="15">
        <v>3719</v>
      </c>
      <c r="J493" s="15">
        <v>420</v>
      </c>
      <c r="K493" s="15">
        <v>0</v>
      </c>
      <c r="L493" s="15">
        <v>0</v>
      </c>
      <c r="M493" s="15">
        <v>0</v>
      </c>
      <c r="N493" s="6">
        <f t="shared" si="7"/>
        <v>250078</v>
      </c>
    </row>
    <row r="494" spans="1:14" x14ac:dyDescent="0.25">
      <c r="A494" s="8">
        <v>491</v>
      </c>
      <c r="B494" s="16" t="s">
        <v>505</v>
      </c>
      <c r="C494" s="15">
        <v>254702</v>
      </c>
      <c r="D494" s="15">
        <v>71347</v>
      </c>
      <c r="E494" s="15">
        <v>3944</v>
      </c>
      <c r="F494" s="15">
        <v>8871</v>
      </c>
      <c r="G494" s="15">
        <v>8540</v>
      </c>
      <c r="H494" s="15">
        <v>1554</v>
      </c>
      <c r="I494" s="15">
        <v>7921</v>
      </c>
      <c r="J494" s="15">
        <v>523</v>
      </c>
      <c r="K494" s="15">
        <v>0</v>
      </c>
      <c r="L494" s="15">
        <v>30</v>
      </c>
      <c r="M494" s="15">
        <v>0</v>
      </c>
      <c r="N494" s="6">
        <f t="shared" si="7"/>
        <v>357432</v>
      </c>
    </row>
    <row r="495" spans="1:14" x14ac:dyDescent="0.25">
      <c r="A495" s="8">
        <v>492</v>
      </c>
      <c r="B495" s="16" t="s">
        <v>506</v>
      </c>
      <c r="C495" s="15">
        <v>252703</v>
      </c>
      <c r="D495" s="15">
        <v>99951</v>
      </c>
      <c r="E495" s="15">
        <v>4073</v>
      </c>
      <c r="F495" s="15">
        <v>11725</v>
      </c>
      <c r="G495" s="15">
        <v>6118</v>
      </c>
      <c r="H495" s="15">
        <v>1278</v>
      </c>
      <c r="I495" s="15">
        <v>3873</v>
      </c>
      <c r="J495" s="15">
        <v>685</v>
      </c>
      <c r="K495" s="15">
        <v>0</v>
      </c>
      <c r="L495" s="15">
        <v>1</v>
      </c>
      <c r="M495" s="15">
        <v>0</v>
      </c>
      <c r="N495" s="6">
        <f t="shared" si="7"/>
        <v>380407</v>
      </c>
    </row>
    <row r="496" spans="1:14" x14ac:dyDescent="0.25">
      <c r="A496" s="8">
        <v>493</v>
      </c>
      <c r="B496" s="16" t="s">
        <v>507</v>
      </c>
      <c r="C496" s="15">
        <v>75572</v>
      </c>
      <c r="D496" s="15">
        <v>35396</v>
      </c>
      <c r="E496" s="15">
        <v>1254</v>
      </c>
      <c r="F496" s="15">
        <v>3329</v>
      </c>
      <c r="G496" s="15">
        <v>946</v>
      </c>
      <c r="H496" s="15">
        <v>410</v>
      </c>
      <c r="I496" s="15">
        <v>1211</v>
      </c>
      <c r="J496" s="15">
        <v>196</v>
      </c>
      <c r="K496" s="15">
        <v>0</v>
      </c>
      <c r="L496" s="15">
        <v>0</v>
      </c>
      <c r="M496" s="15">
        <v>0</v>
      </c>
      <c r="N496" s="6">
        <f t="shared" si="7"/>
        <v>118314</v>
      </c>
    </row>
    <row r="497" spans="1:14" x14ac:dyDescent="0.25">
      <c r="A497" s="8">
        <v>494</v>
      </c>
      <c r="B497" s="16" t="s">
        <v>508</v>
      </c>
      <c r="C497" s="15">
        <v>254477</v>
      </c>
      <c r="D497" s="15">
        <v>99672</v>
      </c>
      <c r="E497" s="15">
        <v>4020</v>
      </c>
      <c r="F497" s="15">
        <v>11261</v>
      </c>
      <c r="G497" s="15">
        <v>10052</v>
      </c>
      <c r="H497" s="15">
        <v>1324</v>
      </c>
      <c r="I497" s="15">
        <v>5506</v>
      </c>
      <c r="J497" s="15">
        <v>643</v>
      </c>
      <c r="K497" s="15">
        <v>0</v>
      </c>
      <c r="L497" s="15">
        <v>0</v>
      </c>
      <c r="M497" s="15">
        <v>0</v>
      </c>
      <c r="N497" s="6">
        <f t="shared" si="7"/>
        <v>386955</v>
      </c>
    </row>
    <row r="498" spans="1:14" x14ac:dyDescent="0.25">
      <c r="A498" s="8">
        <v>495</v>
      </c>
      <c r="B498" s="16" t="s">
        <v>509</v>
      </c>
      <c r="C498" s="15">
        <v>187963</v>
      </c>
      <c r="D498" s="15">
        <v>58101</v>
      </c>
      <c r="E498" s="15">
        <v>3058</v>
      </c>
      <c r="F498" s="15">
        <v>8631</v>
      </c>
      <c r="G498" s="15">
        <v>6692</v>
      </c>
      <c r="H498" s="15">
        <v>970</v>
      </c>
      <c r="I498" s="15">
        <v>3693</v>
      </c>
      <c r="J498" s="15">
        <v>486</v>
      </c>
      <c r="K498" s="15">
        <v>0</v>
      </c>
      <c r="L498" s="15">
        <v>0</v>
      </c>
      <c r="M498" s="15">
        <v>0</v>
      </c>
      <c r="N498" s="6">
        <f t="shared" si="7"/>
        <v>269594</v>
      </c>
    </row>
    <row r="499" spans="1:14" x14ac:dyDescent="0.25">
      <c r="A499" s="8">
        <v>496</v>
      </c>
      <c r="B499" s="16" t="s">
        <v>510</v>
      </c>
      <c r="C499" s="15">
        <v>117216</v>
      </c>
      <c r="D499" s="15">
        <v>53429</v>
      </c>
      <c r="E499" s="15">
        <v>1835</v>
      </c>
      <c r="F499" s="15">
        <v>5138</v>
      </c>
      <c r="G499" s="15">
        <v>2981</v>
      </c>
      <c r="H499" s="15">
        <v>611</v>
      </c>
      <c r="I499" s="15">
        <v>2281</v>
      </c>
      <c r="J499" s="15">
        <v>294</v>
      </c>
      <c r="K499" s="15">
        <v>0</v>
      </c>
      <c r="L499" s="15">
        <v>1</v>
      </c>
      <c r="M499" s="15">
        <v>0</v>
      </c>
      <c r="N499" s="6">
        <f t="shared" si="7"/>
        <v>183786</v>
      </c>
    </row>
    <row r="500" spans="1:14" x14ac:dyDescent="0.25">
      <c r="A500" s="8">
        <v>497</v>
      </c>
      <c r="B500" s="16" t="s">
        <v>511</v>
      </c>
      <c r="C500" s="15">
        <v>232545</v>
      </c>
      <c r="D500" s="15">
        <v>97743</v>
      </c>
      <c r="E500" s="15">
        <v>3676</v>
      </c>
      <c r="F500" s="15">
        <v>10126</v>
      </c>
      <c r="G500" s="15">
        <v>9479</v>
      </c>
      <c r="H500" s="15">
        <v>1228</v>
      </c>
      <c r="I500" s="15">
        <v>5298</v>
      </c>
      <c r="J500" s="15">
        <v>576</v>
      </c>
      <c r="K500" s="15">
        <v>0</v>
      </c>
      <c r="L500" s="15">
        <v>25881</v>
      </c>
      <c r="M500" s="15">
        <v>0</v>
      </c>
      <c r="N500" s="6">
        <f t="shared" si="7"/>
        <v>386552</v>
      </c>
    </row>
    <row r="501" spans="1:14" x14ac:dyDescent="0.25">
      <c r="A501" s="8">
        <v>498</v>
      </c>
      <c r="B501" s="16" t="s">
        <v>512</v>
      </c>
      <c r="C501" s="15">
        <v>363210</v>
      </c>
      <c r="D501" s="15">
        <v>132922</v>
      </c>
      <c r="E501" s="15">
        <v>5794</v>
      </c>
      <c r="F501" s="15">
        <v>15679</v>
      </c>
      <c r="G501" s="15">
        <v>14590</v>
      </c>
      <c r="H501" s="15">
        <v>1943</v>
      </c>
      <c r="I501" s="15">
        <v>8549</v>
      </c>
      <c r="J501" s="15">
        <v>938</v>
      </c>
      <c r="K501" s="15">
        <v>0</v>
      </c>
      <c r="L501" s="15">
        <v>0</v>
      </c>
      <c r="M501" s="15">
        <v>29238</v>
      </c>
      <c r="N501" s="6">
        <f t="shared" si="7"/>
        <v>572863</v>
      </c>
    </row>
    <row r="502" spans="1:14" x14ac:dyDescent="0.25">
      <c r="A502" s="8">
        <v>499</v>
      </c>
      <c r="B502" s="16" t="s">
        <v>513</v>
      </c>
      <c r="C502" s="15">
        <v>168559</v>
      </c>
      <c r="D502" s="15">
        <v>71353</v>
      </c>
      <c r="E502" s="15">
        <v>2399</v>
      </c>
      <c r="F502" s="15">
        <v>6189</v>
      </c>
      <c r="G502" s="15">
        <v>3607</v>
      </c>
      <c r="H502" s="15">
        <v>937</v>
      </c>
      <c r="I502" s="15">
        <v>3793</v>
      </c>
      <c r="J502" s="15">
        <v>386</v>
      </c>
      <c r="K502" s="15">
        <v>0</v>
      </c>
      <c r="L502" s="15">
        <v>14136</v>
      </c>
      <c r="M502" s="15">
        <v>0</v>
      </c>
      <c r="N502" s="6">
        <f t="shared" si="7"/>
        <v>271359</v>
      </c>
    </row>
    <row r="503" spans="1:14" x14ac:dyDescent="0.25">
      <c r="A503" s="8">
        <v>500</v>
      </c>
      <c r="B503" s="16" t="s">
        <v>514</v>
      </c>
      <c r="C503" s="15">
        <v>399784</v>
      </c>
      <c r="D503" s="15">
        <v>111949</v>
      </c>
      <c r="E503" s="15">
        <v>6229</v>
      </c>
      <c r="F503" s="15">
        <v>16142</v>
      </c>
      <c r="G503" s="15">
        <v>16163</v>
      </c>
      <c r="H503" s="15">
        <v>2220</v>
      </c>
      <c r="I503" s="15">
        <v>10951</v>
      </c>
      <c r="J503" s="15">
        <v>909</v>
      </c>
      <c r="K503" s="15">
        <v>0</v>
      </c>
      <c r="L503" s="15">
        <v>0</v>
      </c>
      <c r="M503" s="15">
        <v>0</v>
      </c>
      <c r="N503" s="6">
        <f t="shared" si="7"/>
        <v>564347</v>
      </c>
    </row>
    <row r="504" spans="1:14" x14ac:dyDescent="0.25">
      <c r="A504" s="8">
        <v>501</v>
      </c>
      <c r="B504" s="16" t="s">
        <v>515</v>
      </c>
      <c r="C504" s="15">
        <v>94171</v>
      </c>
      <c r="D504" s="15">
        <v>48156</v>
      </c>
      <c r="E504" s="15">
        <v>1598</v>
      </c>
      <c r="F504" s="15">
        <v>4639</v>
      </c>
      <c r="G504" s="15">
        <v>1774</v>
      </c>
      <c r="H504" s="15">
        <v>471</v>
      </c>
      <c r="I504" s="15">
        <v>1224</v>
      </c>
      <c r="J504" s="15">
        <v>258</v>
      </c>
      <c r="K504" s="15">
        <v>0</v>
      </c>
      <c r="L504" s="15">
        <v>0</v>
      </c>
      <c r="M504" s="15">
        <v>0</v>
      </c>
      <c r="N504" s="6">
        <f t="shared" si="7"/>
        <v>152291</v>
      </c>
    </row>
    <row r="505" spans="1:14" x14ac:dyDescent="0.25">
      <c r="A505" s="8">
        <v>502</v>
      </c>
      <c r="B505" s="16" t="s">
        <v>516</v>
      </c>
      <c r="C505" s="15">
        <v>271127</v>
      </c>
      <c r="D505" s="15">
        <v>62048</v>
      </c>
      <c r="E505" s="15">
        <v>4084</v>
      </c>
      <c r="F505" s="15">
        <v>11463</v>
      </c>
      <c r="G505" s="15">
        <v>11610</v>
      </c>
      <c r="H505" s="15">
        <v>1412</v>
      </c>
      <c r="I505" s="15">
        <v>6134</v>
      </c>
      <c r="J505" s="15">
        <v>681</v>
      </c>
      <c r="K505" s="15">
        <v>0</v>
      </c>
      <c r="L505" s="15">
        <v>92086</v>
      </c>
      <c r="M505" s="15">
        <v>0</v>
      </c>
      <c r="N505" s="6">
        <f t="shared" si="7"/>
        <v>460645</v>
      </c>
    </row>
    <row r="506" spans="1:14" x14ac:dyDescent="0.25">
      <c r="A506" s="8">
        <v>503</v>
      </c>
      <c r="B506" s="16" t="s">
        <v>517</v>
      </c>
      <c r="C506" s="15">
        <v>148696</v>
      </c>
      <c r="D506" s="15">
        <v>48002</v>
      </c>
      <c r="E506" s="15">
        <v>2145</v>
      </c>
      <c r="F506" s="15">
        <v>5872</v>
      </c>
      <c r="G506" s="15">
        <v>700</v>
      </c>
      <c r="H506" s="15">
        <v>795</v>
      </c>
      <c r="I506" s="15">
        <v>2027</v>
      </c>
      <c r="J506" s="15">
        <v>311</v>
      </c>
      <c r="K506" s="15">
        <v>0</v>
      </c>
      <c r="L506" s="15">
        <v>0</v>
      </c>
      <c r="M506" s="15">
        <v>0</v>
      </c>
      <c r="N506" s="6">
        <f t="shared" si="7"/>
        <v>208548</v>
      </c>
    </row>
    <row r="507" spans="1:14" x14ac:dyDescent="0.25">
      <c r="A507" s="8">
        <v>504</v>
      </c>
      <c r="B507" s="16" t="s">
        <v>518</v>
      </c>
      <c r="C507" s="15">
        <v>156099</v>
      </c>
      <c r="D507" s="15">
        <v>70213</v>
      </c>
      <c r="E507" s="15">
        <v>2305</v>
      </c>
      <c r="F507" s="15">
        <v>6515</v>
      </c>
      <c r="G507" s="15">
        <v>3182</v>
      </c>
      <c r="H507" s="15">
        <v>811</v>
      </c>
      <c r="I507" s="15">
        <v>2662</v>
      </c>
      <c r="J507" s="15">
        <v>358</v>
      </c>
      <c r="K507" s="15">
        <v>0</v>
      </c>
      <c r="L507" s="15">
        <v>5151</v>
      </c>
      <c r="M507" s="15">
        <v>0</v>
      </c>
      <c r="N507" s="6">
        <f t="shared" si="7"/>
        <v>247296</v>
      </c>
    </row>
    <row r="508" spans="1:14" x14ac:dyDescent="0.25">
      <c r="A508" s="8">
        <v>505</v>
      </c>
      <c r="B508" s="16" t="s">
        <v>519</v>
      </c>
      <c r="C508" s="15">
        <v>571438</v>
      </c>
      <c r="D508" s="15">
        <v>73561</v>
      </c>
      <c r="E508" s="15">
        <v>9015</v>
      </c>
      <c r="F508" s="15">
        <v>13101</v>
      </c>
      <c r="G508" s="15">
        <v>13748</v>
      </c>
      <c r="H508" s="15">
        <v>4251</v>
      </c>
      <c r="I508" s="15">
        <v>24919</v>
      </c>
      <c r="J508" s="15">
        <v>687</v>
      </c>
      <c r="K508" s="15">
        <v>0</v>
      </c>
      <c r="L508" s="15">
        <v>154351</v>
      </c>
      <c r="M508" s="15">
        <v>0</v>
      </c>
      <c r="N508" s="6">
        <f t="shared" si="7"/>
        <v>865071</v>
      </c>
    </row>
    <row r="509" spans="1:14" x14ac:dyDescent="0.25">
      <c r="A509" s="8">
        <v>506</v>
      </c>
      <c r="B509" s="16" t="s">
        <v>520</v>
      </c>
      <c r="C509" s="15">
        <v>85288</v>
      </c>
      <c r="D509" s="15">
        <v>43451</v>
      </c>
      <c r="E509" s="15">
        <v>1464</v>
      </c>
      <c r="F509" s="15">
        <v>4333</v>
      </c>
      <c r="G509" s="15">
        <v>1453</v>
      </c>
      <c r="H509" s="15">
        <v>417</v>
      </c>
      <c r="I509" s="15">
        <v>930</v>
      </c>
      <c r="J509" s="15">
        <v>249</v>
      </c>
      <c r="K509" s="15">
        <v>0</v>
      </c>
      <c r="L509" s="15">
        <v>6675</v>
      </c>
      <c r="M509" s="15">
        <v>0</v>
      </c>
      <c r="N509" s="6">
        <f t="shared" si="7"/>
        <v>144260</v>
      </c>
    </row>
    <row r="510" spans="1:14" x14ac:dyDescent="0.25">
      <c r="A510" s="8">
        <v>507</v>
      </c>
      <c r="B510" s="16" t="s">
        <v>521</v>
      </c>
      <c r="C510" s="15">
        <v>181630</v>
      </c>
      <c r="D510" s="15">
        <v>73439</v>
      </c>
      <c r="E510" s="15">
        <v>2866</v>
      </c>
      <c r="F510" s="15">
        <v>7950</v>
      </c>
      <c r="G510" s="15">
        <v>6982</v>
      </c>
      <c r="H510" s="15">
        <v>954</v>
      </c>
      <c r="I510" s="15">
        <v>4127</v>
      </c>
      <c r="J510" s="15">
        <v>452</v>
      </c>
      <c r="K510" s="15">
        <v>0</v>
      </c>
      <c r="L510" s="15">
        <v>0</v>
      </c>
      <c r="M510" s="15">
        <v>0</v>
      </c>
      <c r="N510" s="6">
        <f t="shared" si="7"/>
        <v>278400</v>
      </c>
    </row>
    <row r="511" spans="1:14" x14ac:dyDescent="0.25">
      <c r="A511" s="8">
        <v>508</v>
      </c>
      <c r="B511" s="16" t="s">
        <v>522</v>
      </c>
      <c r="C511" s="15">
        <v>101941</v>
      </c>
      <c r="D511" s="15">
        <v>32538</v>
      </c>
      <c r="E511" s="15">
        <v>1511</v>
      </c>
      <c r="F511" s="15">
        <v>4265</v>
      </c>
      <c r="G511" s="15">
        <v>2608</v>
      </c>
      <c r="H511" s="15">
        <v>530</v>
      </c>
      <c r="I511" s="15">
        <v>2027</v>
      </c>
      <c r="J511" s="15">
        <v>225</v>
      </c>
      <c r="K511" s="15">
        <v>0</v>
      </c>
      <c r="L511" s="15">
        <v>0</v>
      </c>
      <c r="M511" s="15">
        <v>0</v>
      </c>
      <c r="N511" s="6">
        <f t="shared" si="7"/>
        <v>145645</v>
      </c>
    </row>
    <row r="512" spans="1:14" x14ac:dyDescent="0.25">
      <c r="A512" s="8">
        <v>509</v>
      </c>
      <c r="B512" s="16" t="s">
        <v>523</v>
      </c>
      <c r="C512" s="15">
        <v>459740</v>
      </c>
      <c r="D512" s="15">
        <v>129664</v>
      </c>
      <c r="E512" s="15">
        <v>6665</v>
      </c>
      <c r="F512" s="15">
        <v>17680</v>
      </c>
      <c r="G512" s="15">
        <v>23249</v>
      </c>
      <c r="H512" s="15">
        <v>2511</v>
      </c>
      <c r="I512" s="15">
        <v>13232</v>
      </c>
      <c r="J512" s="15">
        <v>989</v>
      </c>
      <c r="K512" s="15">
        <v>0</v>
      </c>
      <c r="L512" s="15">
        <v>1</v>
      </c>
      <c r="M512" s="15">
        <v>0</v>
      </c>
      <c r="N512" s="6">
        <f t="shared" si="7"/>
        <v>653731</v>
      </c>
    </row>
    <row r="513" spans="1:14" x14ac:dyDescent="0.25">
      <c r="A513" s="8">
        <v>510</v>
      </c>
      <c r="B513" s="16" t="s">
        <v>524</v>
      </c>
      <c r="C513" s="15">
        <v>97546</v>
      </c>
      <c r="D513" s="15">
        <v>35445</v>
      </c>
      <c r="E513" s="15">
        <v>1679</v>
      </c>
      <c r="F513" s="15">
        <v>5081</v>
      </c>
      <c r="G513" s="15">
        <v>1289</v>
      </c>
      <c r="H513" s="15">
        <v>464</v>
      </c>
      <c r="I513" s="15">
        <v>789</v>
      </c>
      <c r="J513" s="15">
        <v>284</v>
      </c>
      <c r="K513" s="15">
        <v>0</v>
      </c>
      <c r="L513" s="15">
        <v>7561</v>
      </c>
      <c r="M513" s="15">
        <v>0</v>
      </c>
      <c r="N513" s="6">
        <f t="shared" si="7"/>
        <v>150138</v>
      </c>
    </row>
    <row r="514" spans="1:14" x14ac:dyDescent="0.25">
      <c r="A514" s="8">
        <v>511</v>
      </c>
      <c r="B514" s="16" t="s">
        <v>525</v>
      </c>
      <c r="C514" s="15">
        <v>201059</v>
      </c>
      <c r="D514" s="15">
        <v>104996</v>
      </c>
      <c r="E514" s="15">
        <v>3158</v>
      </c>
      <c r="F514" s="15">
        <v>8554</v>
      </c>
      <c r="G514" s="15">
        <v>6431</v>
      </c>
      <c r="H514" s="15">
        <v>1078</v>
      </c>
      <c r="I514" s="15">
        <v>4342</v>
      </c>
      <c r="J514" s="15">
        <v>475</v>
      </c>
      <c r="K514" s="15">
        <v>0</v>
      </c>
      <c r="L514" s="15">
        <v>0</v>
      </c>
      <c r="M514" s="15">
        <v>0</v>
      </c>
      <c r="N514" s="6">
        <f t="shared" si="7"/>
        <v>330093</v>
      </c>
    </row>
    <row r="515" spans="1:14" x14ac:dyDescent="0.25">
      <c r="A515" s="8">
        <v>512</v>
      </c>
      <c r="B515" s="16" t="s">
        <v>526</v>
      </c>
      <c r="C515" s="15">
        <v>99921</v>
      </c>
      <c r="D515" s="15">
        <v>44599</v>
      </c>
      <c r="E515" s="15">
        <v>1716</v>
      </c>
      <c r="F515" s="15">
        <v>5123</v>
      </c>
      <c r="G515" s="15">
        <v>1751</v>
      </c>
      <c r="H515" s="15">
        <v>484</v>
      </c>
      <c r="I515" s="15">
        <v>1030</v>
      </c>
      <c r="J515" s="15">
        <v>289</v>
      </c>
      <c r="K515" s="15">
        <v>0</v>
      </c>
      <c r="L515" s="15">
        <v>4427</v>
      </c>
      <c r="M515" s="15">
        <v>0</v>
      </c>
      <c r="N515" s="6">
        <f t="shared" si="7"/>
        <v>159340</v>
      </c>
    </row>
    <row r="516" spans="1:14" x14ac:dyDescent="0.25">
      <c r="A516" s="8">
        <v>513</v>
      </c>
      <c r="B516" s="16" t="s">
        <v>527</v>
      </c>
      <c r="C516" s="15">
        <v>426129</v>
      </c>
      <c r="D516" s="15">
        <v>80520</v>
      </c>
      <c r="E516" s="15">
        <v>6594</v>
      </c>
      <c r="F516" s="15">
        <v>15732</v>
      </c>
      <c r="G516" s="15">
        <v>17392</v>
      </c>
      <c r="H516" s="15">
        <v>2508</v>
      </c>
      <c r="I516" s="15">
        <v>13473</v>
      </c>
      <c r="J516" s="15">
        <v>878</v>
      </c>
      <c r="K516" s="15">
        <v>0</v>
      </c>
      <c r="L516" s="15">
        <v>0</v>
      </c>
      <c r="M516" s="15">
        <v>0</v>
      </c>
      <c r="N516" s="6">
        <f t="shared" si="7"/>
        <v>563226</v>
      </c>
    </row>
    <row r="517" spans="1:14" x14ac:dyDescent="0.25">
      <c r="A517" s="8">
        <v>514</v>
      </c>
      <c r="B517" s="16" t="s">
        <v>528</v>
      </c>
      <c r="C517" s="15">
        <v>115280</v>
      </c>
      <c r="D517" s="15">
        <v>54211</v>
      </c>
      <c r="E517" s="15">
        <v>1986</v>
      </c>
      <c r="F517" s="15">
        <v>5862</v>
      </c>
      <c r="G517" s="15">
        <v>2213</v>
      </c>
      <c r="H517" s="15">
        <v>564</v>
      </c>
      <c r="I517" s="15">
        <v>1271</v>
      </c>
      <c r="J517" s="15">
        <v>333</v>
      </c>
      <c r="K517" s="15">
        <v>0</v>
      </c>
      <c r="L517" s="15">
        <v>0</v>
      </c>
      <c r="M517" s="15">
        <v>0</v>
      </c>
      <c r="N517" s="6">
        <f t="shared" ref="N517:N573" si="8">SUM(C517:M517)</f>
        <v>181720</v>
      </c>
    </row>
    <row r="518" spans="1:14" x14ac:dyDescent="0.25">
      <c r="A518" s="8">
        <v>515</v>
      </c>
      <c r="B518" s="16" t="s">
        <v>529</v>
      </c>
      <c r="C518" s="15">
        <v>3981575</v>
      </c>
      <c r="D518" s="15">
        <v>1334123</v>
      </c>
      <c r="E518" s="15">
        <v>58164</v>
      </c>
      <c r="F518" s="15">
        <v>126958</v>
      </c>
      <c r="G518" s="15">
        <v>115024</v>
      </c>
      <c r="H518" s="15">
        <v>24619</v>
      </c>
      <c r="I518" s="15">
        <v>127176</v>
      </c>
      <c r="J518" s="15">
        <v>6944</v>
      </c>
      <c r="K518" s="15">
        <v>0</v>
      </c>
      <c r="L518" s="15">
        <v>379810</v>
      </c>
      <c r="M518" s="15">
        <v>0</v>
      </c>
      <c r="N518" s="6">
        <f t="shared" si="8"/>
        <v>6154393</v>
      </c>
    </row>
    <row r="519" spans="1:14" x14ac:dyDescent="0.25">
      <c r="A519" s="8">
        <v>516</v>
      </c>
      <c r="B519" s="16" t="s">
        <v>530</v>
      </c>
      <c r="C519" s="15">
        <v>303342</v>
      </c>
      <c r="D519" s="15">
        <v>62726</v>
      </c>
      <c r="E519" s="15">
        <v>4643</v>
      </c>
      <c r="F519" s="15">
        <v>11112</v>
      </c>
      <c r="G519" s="15">
        <v>10268</v>
      </c>
      <c r="H519" s="15">
        <v>1782</v>
      </c>
      <c r="I519" s="15">
        <v>8636</v>
      </c>
      <c r="J519" s="15">
        <v>606</v>
      </c>
      <c r="K519" s="15">
        <v>0</v>
      </c>
      <c r="L519" s="15">
        <v>0</v>
      </c>
      <c r="M519" s="15">
        <v>0</v>
      </c>
      <c r="N519" s="6">
        <f t="shared" si="8"/>
        <v>403115</v>
      </c>
    </row>
    <row r="520" spans="1:14" x14ac:dyDescent="0.25">
      <c r="A520" s="8">
        <v>517</v>
      </c>
      <c r="B520" s="16" t="s">
        <v>531</v>
      </c>
      <c r="C520" s="15">
        <v>245634</v>
      </c>
      <c r="D520" s="15">
        <v>57558</v>
      </c>
      <c r="E520" s="15">
        <v>3684</v>
      </c>
      <c r="F520" s="15">
        <v>10287</v>
      </c>
      <c r="G520" s="15">
        <v>10686</v>
      </c>
      <c r="H520" s="15">
        <v>1284</v>
      </c>
      <c r="I520" s="15">
        <v>5686</v>
      </c>
      <c r="J520" s="15">
        <v>633</v>
      </c>
      <c r="K520" s="15">
        <v>0</v>
      </c>
      <c r="L520" s="15">
        <v>0</v>
      </c>
      <c r="M520" s="15">
        <v>0</v>
      </c>
      <c r="N520" s="6">
        <f t="shared" si="8"/>
        <v>335452</v>
      </c>
    </row>
    <row r="521" spans="1:14" x14ac:dyDescent="0.25">
      <c r="A521" s="8">
        <v>518</v>
      </c>
      <c r="B521" s="16" t="s">
        <v>532</v>
      </c>
      <c r="C521" s="15">
        <v>59383</v>
      </c>
      <c r="D521" s="15">
        <v>34898</v>
      </c>
      <c r="E521" s="15">
        <v>1006</v>
      </c>
      <c r="F521" s="15">
        <v>3009</v>
      </c>
      <c r="G521" s="15">
        <v>238</v>
      </c>
      <c r="H521" s="15">
        <v>288</v>
      </c>
      <c r="I521" s="15">
        <v>368</v>
      </c>
      <c r="J521" s="15">
        <v>159</v>
      </c>
      <c r="K521" s="15">
        <v>0</v>
      </c>
      <c r="L521" s="15">
        <v>0</v>
      </c>
      <c r="M521" s="15">
        <v>0</v>
      </c>
      <c r="N521" s="6">
        <f t="shared" si="8"/>
        <v>99349</v>
      </c>
    </row>
    <row r="522" spans="1:14" x14ac:dyDescent="0.25">
      <c r="A522" s="8">
        <v>519</v>
      </c>
      <c r="B522" s="16" t="s">
        <v>533</v>
      </c>
      <c r="C522" s="15">
        <v>171251</v>
      </c>
      <c r="D522" s="15">
        <v>87027</v>
      </c>
      <c r="E522" s="15">
        <v>2634</v>
      </c>
      <c r="F522" s="15">
        <v>7164</v>
      </c>
      <c r="G522" s="15">
        <v>5470</v>
      </c>
      <c r="H522" s="15">
        <v>915</v>
      </c>
      <c r="I522" s="15">
        <v>3913</v>
      </c>
      <c r="J522" s="15">
        <v>417</v>
      </c>
      <c r="K522" s="15">
        <v>0</v>
      </c>
      <c r="L522" s="15">
        <v>149677</v>
      </c>
      <c r="M522" s="15">
        <v>0</v>
      </c>
      <c r="N522" s="6">
        <f t="shared" si="8"/>
        <v>428468</v>
      </c>
    </row>
    <row r="523" spans="1:14" x14ac:dyDescent="0.25">
      <c r="A523" s="8">
        <v>520</v>
      </c>
      <c r="B523" s="16" t="s">
        <v>534</v>
      </c>
      <c r="C523" s="15">
        <v>411722</v>
      </c>
      <c r="D523" s="15">
        <v>201268</v>
      </c>
      <c r="E523" s="15">
        <v>6101</v>
      </c>
      <c r="F523" s="15">
        <v>16698</v>
      </c>
      <c r="G523" s="15">
        <v>13093</v>
      </c>
      <c r="H523" s="15">
        <v>2191</v>
      </c>
      <c r="I523" s="15">
        <v>9292</v>
      </c>
      <c r="J523" s="15">
        <v>971</v>
      </c>
      <c r="K523" s="15">
        <v>0</v>
      </c>
      <c r="L523" s="15">
        <v>0</v>
      </c>
      <c r="M523" s="15">
        <v>0</v>
      </c>
      <c r="N523" s="6">
        <f t="shared" si="8"/>
        <v>661336</v>
      </c>
    </row>
    <row r="524" spans="1:14" x14ac:dyDescent="0.25">
      <c r="A524" s="8">
        <v>521</v>
      </c>
      <c r="B524" s="16" t="s">
        <v>535</v>
      </c>
      <c r="C524" s="15">
        <v>75010</v>
      </c>
      <c r="D524" s="15">
        <v>38667</v>
      </c>
      <c r="E524" s="15">
        <v>1317</v>
      </c>
      <c r="F524" s="15">
        <v>4025</v>
      </c>
      <c r="G524" s="15">
        <v>484</v>
      </c>
      <c r="H524" s="15">
        <v>352</v>
      </c>
      <c r="I524" s="15">
        <v>355</v>
      </c>
      <c r="J524" s="15">
        <v>217</v>
      </c>
      <c r="K524" s="15">
        <v>0</v>
      </c>
      <c r="L524" s="15">
        <v>0</v>
      </c>
      <c r="M524" s="15">
        <v>0</v>
      </c>
      <c r="N524" s="6">
        <f t="shared" si="8"/>
        <v>120427</v>
      </c>
    </row>
    <row r="525" spans="1:14" x14ac:dyDescent="0.25">
      <c r="A525" s="8">
        <v>522</v>
      </c>
      <c r="B525" s="16" t="s">
        <v>536</v>
      </c>
      <c r="C525" s="15">
        <v>98223</v>
      </c>
      <c r="D525" s="15">
        <v>41078</v>
      </c>
      <c r="E525" s="15">
        <v>1645</v>
      </c>
      <c r="F525" s="15">
        <v>4861</v>
      </c>
      <c r="G525" s="15">
        <v>2079</v>
      </c>
      <c r="H525" s="15">
        <v>482</v>
      </c>
      <c r="I525" s="15">
        <v>1231</v>
      </c>
      <c r="J525" s="15">
        <v>276</v>
      </c>
      <c r="K525" s="15">
        <v>0</v>
      </c>
      <c r="L525" s="15">
        <v>0</v>
      </c>
      <c r="M525" s="15">
        <v>0</v>
      </c>
      <c r="N525" s="6">
        <f t="shared" si="8"/>
        <v>149875</v>
      </c>
    </row>
    <row r="526" spans="1:14" x14ac:dyDescent="0.25">
      <c r="A526" s="8">
        <v>523</v>
      </c>
      <c r="B526" s="16" t="s">
        <v>537</v>
      </c>
      <c r="C526" s="15">
        <v>177885</v>
      </c>
      <c r="D526" s="15">
        <v>64621</v>
      </c>
      <c r="E526" s="15">
        <v>2475</v>
      </c>
      <c r="F526" s="15">
        <v>7386</v>
      </c>
      <c r="G526" s="15">
        <v>2735</v>
      </c>
      <c r="H526" s="15">
        <v>881</v>
      </c>
      <c r="I526" s="15">
        <v>2341</v>
      </c>
      <c r="J526" s="15">
        <v>501</v>
      </c>
      <c r="K526" s="15">
        <v>0</v>
      </c>
      <c r="L526" s="15">
        <v>0</v>
      </c>
      <c r="M526" s="15">
        <v>0</v>
      </c>
      <c r="N526" s="6">
        <f t="shared" si="8"/>
        <v>258825</v>
      </c>
    </row>
    <row r="527" spans="1:14" x14ac:dyDescent="0.25">
      <c r="A527" s="8">
        <v>524</v>
      </c>
      <c r="B527" s="16" t="s">
        <v>538</v>
      </c>
      <c r="C527" s="15">
        <v>71124</v>
      </c>
      <c r="D527" s="15">
        <v>35099</v>
      </c>
      <c r="E527" s="15">
        <v>1170</v>
      </c>
      <c r="F527" s="15">
        <v>3600</v>
      </c>
      <c r="G527" s="15">
        <v>566</v>
      </c>
      <c r="H527" s="15">
        <v>337</v>
      </c>
      <c r="I527" s="15">
        <v>468</v>
      </c>
      <c r="J527" s="15">
        <v>198</v>
      </c>
      <c r="K527" s="15">
        <v>0</v>
      </c>
      <c r="L527" s="15">
        <v>3520</v>
      </c>
      <c r="M527" s="15">
        <v>0</v>
      </c>
      <c r="N527" s="6">
        <f t="shared" si="8"/>
        <v>116082</v>
      </c>
    </row>
    <row r="528" spans="1:14" x14ac:dyDescent="0.25">
      <c r="A528" s="8">
        <v>525</v>
      </c>
      <c r="B528" s="16" t="s">
        <v>539</v>
      </c>
      <c r="C528" s="15">
        <v>707189</v>
      </c>
      <c r="D528" s="15">
        <v>222170</v>
      </c>
      <c r="E528" s="15">
        <v>7876</v>
      </c>
      <c r="F528" s="15">
        <v>22713</v>
      </c>
      <c r="G528" s="15">
        <v>22549</v>
      </c>
      <c r="H528" s="15">
        <v>3711</v>
      </c>
      <c r="I528" s="15">
        <v>16008</v>
      </c>
      <c r="J528" s="15">
        <v>1545</v>
      </c>
      <c r="K528" s="15">
        <v>0</v>
      </c>
      <c r="L528" s="15">
        <v>0</v>
      </c>
      <c r="M528" s="15">
        <v>0</v>
      </c>
      <c r="N528" s="6">
        <f t="shared" si="8"/>
        <v>1003761</v>
      </c>
    </row>
    <row r="529" spans="1:14" x14ac:dyDescent="0.25">
      <c r="A529" s="8">
        <v>526</v>
      </c>
      <c r="B529" s="16" t="s">
        <v>540</v>
      </c>
      <c r="C529" s="15">
        <v>668206</v>
      </c>
      <c r="D529" s="15">
        <v>226814</v>
      </c>
      <c r="E529" s="15">
        <v>9862</v>
      </c>
      <c r="F529" s="15">
        <v>24879</v>
      </c>
      <c r="G529" s="15">
        <v>34956</v>
      </c>
      <c r="H529" s="15">
        <v>3783</v>
      </c>
      <c r="I529" s="15">
        <v>21942</v>
      </c>
      <c r="J529" s="15">
        <v>1390</v>
      </c>
      <c r="K529" s="15">
        <v>0</v>
      </c>
      <c r="L529" s="15">
        <v>0</v>
      </c>
      <c r="M529" s="15">
        <v>0</v>
      </c>
      <c r="N529" s="6">
        <f t="shared" si="8"/>
        <v>991832</v>
      </c>
    </row>
    <row r="530" spans="1:14" x14ac:dyDescent="0.25">
      <c r="A530" s="8">
        <v>527</v>
      </c>
      <c r="B530" s="16" t="s">
        <v>541</v>
      </c>
      <c r="C530" s="15">
        <v>182916</v>
      </c>
      <c r="D530" s="15">
        <v>100194</v>
      </c>
      <c r="E530" s="15">
        <v>2866</v>
      </c>
      <c r="F530" s="15">
        <v>8195</v>
      </c>
      <c r="G530" s="15">
        <v>5283</v>
      </c>
      <c r="H530" s="15">
        <v>934</v>
      </c>
      <c r="I530" s="15">
        <v>3251</v>
      </c>
      <c r="J530" s="15">
        <v>491</v>
      </c>
      <c r="K530" s="15">
        <v>0</v>
      </c>
      <c r="L530" s="15">
        <v>0</v>
      </c>
      <c r="M530" s="15">
        <v>0</v>
      </c>
      <c r="N530" s="6">
        <f t="shared" si="8"/>
        <v>304130</v>
      </c>
    </row>
    <row r="531" spans="1:14" x14ac:dyDescent="0.25">
      <c r="A531" s="8">
        <v>528</v>
      </c>
      <c r="B531" s="16" t="s">
        <v>542</v>
      </c>
      <c r="C531" s="15">
        <v>114899</v>
      </c>
      <c r="D531" s="15">
        <v>47658</v>
      </c>
      <c r="E531" s="15">
        <v>1859</v>
      </c>
      <c r="F531" s="15">
        <v>5249</v>
      </c>
      <c r="G531" s="15">
        <v>2027</v>
      </c>
      <c r="H531" s="15">
        <v>592</v>
      </c>
      <c r="I531" s="15">
        <v>1626</v>
      </c>
      <c r="J531" s="15">
        <v>309</v>
      </c>
      <c r="K531" s="15">
        <v>0</v>
      </c>
      <c r="L531" s="15">
        <v>12</v>
      </c>
      <c r="M531" s="15">
        <v>0</v>
      </c>
      <c r="N531" s="6">
        <f t="shared" si="8"/>
        <v>174231</v>
      </c>
    </row>
    <row r="532" spans="1:14" x14ac:dyDescent="0.25">
      <c r="A532" s="8">
        <v>529</v>
      </c>
      <c r="B532" s="16" t="s">
        <v>543</v>
      </c>
      <c r="C532" s="15">
        <v>121847</v>
      </c>
      <c r="D532" s="15">
        <v>48122</v>
      </c>
      <c r="E532" s="15">
        <v>2058</v>
      </c>
      <c r="F532" s="15">
        <v>6013</v>
      </c>
      <c r="G532" s="15">
        <v>3160</v>
      </c>
      <c r="H532" s="15">
        <v>605</v>
      </c>
      <c r="I532" s="15">
        <v>1659</v>
      </c>
      <c r="J532" s="15">
        <v>339</v>
      </c>
      <c r="K532" s="15">
        <v>0</v>
      </c>
      <c r="L532" s="15">
        <v>0</v>
      </c>
      <c r="M532" s="15">
        <v>0</v>
      </c>
      <c r="N532" s="6">
        <f t="shared" si="8"/>
        <v>183803</v>
      </c>
    </row>
    <row r="533" spans="1:14" x14ac:dyDescent="0.25">
      <c r="A533" s="8">
        <v>530</v>
      </c>
      <c r="B533" s="16" t="s">
        <v>544</v>
      </c>
      <c r="C533" s="15">
        <v>244148</v>
      </c>
      <c r="D533" s="15">
        <v>102452</v>
      </c>
      <c r="E533" s="15">
        <v>3593</v>
      </c>
      <c r="F533" s="15">
        <v>9564</v>
      </c>
      <c r="G533" s="15">
        <v>7109</v>
      </c>
      <c r="H533" s="15">
        <v>1327</v>
      </c>
      <c r="I533" s="15">
        <v>5499</v>
      </c>
      <c r="J533" s="15">
        <v>575</v>
      </c>
      <c r="K533" s="15">
        <v>0</v>
      </c>
      <c r="L533" s="15">
        <v>0</v>
      </c>
      <c r="M533" s="15">
        <v>0</v>
      </c>
      <c r="N533" s="6">
        <f t="shared" si="8"/>
        <v>374267</v>
      </c>
    </row>
    <row r="534" spans="1:14" x14ac:dyDescent="0.25">
      <c r="A534" s="8">
        <v>531</v>
      </c>
      <c r="B534" s="16" t="s">
        <v>545</v>
      </c>
      <c r="C534" s="15">
        <v>154297</v>
      </c>
      <c r="D534" s="15">
        <v>65656</v>
      </c>
      <c r="E534" s="15">
        <v>2467</v>
      </c>
      <c r="F534" s="15">
        <v>6513</v>
      </c>
      <c r="G534" s="15">
        <v>4724</v>
      </c>
      <c r="H534" s="15">
        <v>845</v>
      </c>
      <c r="I534" s="15">
        <v>3659</v>
      </c>
      <c r="J534" s="15">
        <v>361</v>
      </c>
      <c r="K534" s="15">
        <v>0</v>
      </c>
      <c r="L534" s="15">
        <v>2945</v>
      </c>
      <c r="M534" s="15">
        <v>0</v>
      </c>
      <c r="N534" s="6">
        <f t="shared" si="8"/>
        <v>241467</v>
      </c>
    </row>
    <row r="535" spans="1:14" x14ac:dyDescent="0.25">
      <c r="A535" s="8">
        <v>532</v>
      </c>
      <c r="B535" s="16" t="s">
        <v>546</v>
      </c>
      <c r="C535" s="15">
        <v>215374</v>
      </c>
      <c r="D535" s="15">
        <v>117462</v>
      </c>
      <c r="E535" s="15">
        <v>3376</v>
      </c>
      <c r="F535" s="15">
        <v>9122</v>
      </c>
      <c r="G535" s="15">
        <v>7653</v>
      </c>
      <c r="H535" s="15">
        <v>1157</v>
      </c>
      <c r="I535" s="15">
        <v>4924</v>
      </c>
      <c r="J535" s="15">
        <v>513</v>
      </c>
      <c r="K535" s="15">
        <v>0</v>
      </c>
      <c r="L535" s="15">
        <v>0</v>
      </c>
      <c r="M535" s="15">
        <v>0</v>
      </c>
      <c r="N535" s="6">
        <f t="shared" si="8"/>
        <v>359581</v>
      </c>
    </row>
    <row r="536" spans="1:14" x14ac:dyDescent="0.25">
      <c r="A536" s="8">
        <v>533</v>
      </c>
      <c r="B536" s="16" t="s">
        <v>547</v>
      </c>
      <c r="C536" s="15">
        <v>168254</v>
      </c>
      <c r="D536" s="15">
        <v>84003</v>
      </c>
      <c r="E536" s="15">
        <v>2585</v>
      </c>
      <c r="F536" s="15">
        <v>7454</v>
      </c>
      <c r="G536" s="15">
        <v>4076</v>
      </c>
      <c r="H536" s="15">
        <v>856</v>
      </c>
      <c r="I536" s="15">
        <v>2836</v>
      </c>
      <c r="J536" s="15">
        <v>414</v>
      </c>
      <c r="K536" s="15">
        <v>0</v>
      </c>
      <c r="L536" s="15">
        <v>0</v>
      </c>
      <c r="M536" s="15">
        <v>0</v>
      </c>
      <c r="N536" s="6">
        <f t="shared" si="8"/>
        <v>270478</v>
      </c>
    </row>
    <row r="537" spans="1:14" x14ac:dyDescent="0.25">
      <c r="A537" s="8">
        <v>534</v>
      </c>
      <c r="B537" s="16" t="s">
        <v>548</v>
      </c>
      <c r="C537" s="15">
        <v>227830</v>
      </c>
      <c r="D537" s="15">
        <v>71453</v>
      </c>
      <c r="E537" s="15">
        <v>3410</v>
      </c>
      <c r="F537" s="15">
        <v>9051</v>
      </c>
      <c r="G537" s="15">
        <v>8368</v>
      </c>
      <c r="H537" s="15">
        <v>1243</v>
      </c>
      <c r="I537" s="15">
        <v>5519</v>
      </c>
      <c r="J537" s="15">
        <v>519</v>
      </c>
      <c r="K537" s="15">
        <v>0</v>
      </c>
      <c r="L537" s="15">
        <v>0</v>
      </c>
      <c r="M537" s="15">
        <v>0</v>
      </c>
      <c r="N537" s="6">
        <f t="shared" si="8"/>
        <v>327393</v>
      </c>
    </row>
    <row r="538" spans="1:14" x14ac:dyDescent="0.25">
      <c r="A538" s="8">
        <v>535</v>
      </c>
      <c r="B538" s="16" t="s">
        <v>549</v>
      </c>
      <c r="C538" s="15">
        <v>213500</v>
      </c>
      <c r="D538" s="15">
        <v>55242</v>
      </c>
      <c r="E538" s="15">
        <v>3176</v>
      </c>
      <c r="F538" s="15">
        <v>9104</v>
      </c>
      <c r="G538" s="15">
        <v>6163</v>
      </c>
      <c r="H538" s="15">
        <v>1097</v>
      </c>
      <c r="I538" s="15">
        <v>3974</v>
      </c>
      <c r="J538" s="15">
        <v>480</v>
      </c>
      <c r="K538" s="15">
        <v>0</v>
      </c>
      <c r="L538" s="15">
        <v>5451</v>
      </c>
      <c r="M538" s="15">
        <v>0</v>
      </c>
      <c r="N538" s="6">
        <f t="shared" si="8"/>
        <v>298187</v>
      </c>
    </row>
    <row r="539" spans="1:14" x14ac:dyDescent="0.25">
      <c r="A539" s="8">
        <v>536</v>
      </c>
      <c r="B539" s="16" t="s">
        <v>550</v>
      </c>
      <c r="C539" s="15">
        <v>77700</v>
      </c>
      <c r="D539" s="15">
        <v>39001</v>
      </c>
      <c r="E539" s="15">
        <v>1379</v>
      </c>
      <c r="F539" s="15">
        <v>3985</v>
      </c>
      <c r="G539" s="15">
        <v>768</v>
      </c>
      <c r="H539" s="15">
        <v>387</v>
      </c>
      <c r="I539" s="15">
        <v>689</v>
      </c>
      <c r="J539" s="15">
        <v>252</v>
      </c>
      <c r="K539" s="15">
        <v>0</v>
      </c>
      <c r="L539" s="15">
        <v>0</v>
      </c>
      <c r="M539" s="15">
        <v>0</v>
      </c>
      <c r="N539" s="6">
        <f t="shared" si="8"/>
        <v>124161</v>
      </c>
    </row>
    <row r="540" spans="1:14" x14ac:dyDescent="0.25">
      <c r="A540" s="8">
        <v>537</v>
      </c>
      <c r="B540" s="16" t="s">
        <v>551</v>
      </c>
      <c r="C540" s="15">
        <v>449476</v>
      </c>
      <c r="D540" s="15">
        <v>186828</v>
      </c>
      <c r="E540" s="15">
        <v>6657</v>
      </c>
      <c r="F540" s="15">
        <v>19152</v>
      </c>
      <c r="G540" s="15">
        <v>12452</v>
      </c>
      <c r="H540" s="15">
        <v>2298</v>
      </c>
      <c r="I540" s="15">
        <v>8402</v>
      </c>
      <c r="J540" s="15">
        <v>1067</v>
      </c>
      <c r="K540" s="15">
        <v>0</v>
      </c>
      <c r="L540" s="15">
        <v>23479</v>
      </c>
      <c r="M540" s="15">
        <v>0</v>
      </c>
      <c r="N540" s="6">
        <f t="shared" si="8"/>
        <v>709811</v>
      </c>
    </row>
    <row r="541" spans="1:14" x14ac:dyDescent="0.25">
      <c r="A541" s="8">
        <v>538</v>
      </c>
      <c r="B541" s="16" t="s">
        <v>552</v>
      </c>
      <c r="C541" s="15">
        <v>96328</v>
      </c>
      <c r="D541" s="15">
        <v>53883</v>
      </c>
      <c r="E541" s="15">
        <v>1664</v>
      </c>
      <c r="F541" s="15">
        <v>4962</v>
      </c>
      <c r="G541" s="15">
        <v>1297</v>
      </c>
      <c r="H541" s="15">
        <v>467</v>
      </c>
      <c r="I541" s="15">
        <v>876</v>
      </c>
      <c r="J541" s="15">
        <v>273</v>
      </c>
      <c r="K541" s="15">
        <v>0</v>
      </c>
      <c r="L541" s="15">
        <v>1672</v>
      </c>
      <c r="M541" s="15">
        <v>0</v>
      </c>
      <c r="N541" s="6">
        <f t="shared" si="8"/>
        <v>161422</v>
      </c>
    </row>
    <row r="542" spans="1:14" x14ac:dyDescent="0.25">
      <c r="A542" s="8">
        <v>539</v>
      </c>
      <c r="B542" s="16" t="s">
        <v>553</v>
      </c>
      <c r="C542" s="15">
        <v>239128</v>
      </c>
      <c r="D542" s="15">
        <v>142132</v>
      </c>
      <c r="E542" s="15">
        <v>3533</v>
      </c>
      <c r="F542" s="15">
        <v>8565</v>
      </c>
      <c r="G542" s="15">
        <v>9568</v>
      </c>
      <c r="H542" s="15">
        <v>1391</v>
      </c>
      <c r="I542" s="15">
        <v>7793</v>
      </c>
      <c r="J542" s="15">
        <v>470</v>
      </c>
      <c r="K542" s="15">
        <v>0</v>
      </c>
      <c r="L542" s="15">
        <v>0</v>
      </c>
      <c r="M542" s="15">
        <v>0</v>
      </c>
      <c r="N542" s="6">
        <f t="shared" si="8"/>
        <v>412580</v>
      </c>
    </row>
    <row r="543" spans="1:14" x14ac:dyDescent="0.25">
      <c r="A543" s="8">
        <v>540</v>
      </c>
      <c r="B543" s="16" t="s">
        <v>554</v>
      </c>
      <c r="C543" s="15">
        <v>469638</v>
      </c>
      <c r="D543" s="15">
        <v>202563</v>
      </c>
      <c r="E543" s="15">
        <v>6677</v>
      </c>
      <c r="F543" s="15">
        <v>15619</v>
      </c>
      <c r="G543" s="15">
        <v>13204</v>
      </c>
      <c r="H543" s="15">
        <v>2778</v>
      </c>
      <c r="I543" s="15">
        <v>13694</v>
      </c>
      <c r="J543" s="15">
        <v>999</v>
      </c>
      <c r="K543" s="15">
        <v>0</v>
      </c>
      <c r="L543" s="15">
        <v>0</v>
      </c>
      <c r="M543" s="15">
        <v>0</v>
      </c>
      <c r="N543" s="6">
        <f t="shared" si="8"/>
        <v>725172</v>
      </c>
    </row>
    <row r="544" spans="1:14" x14ac:dyDescent="0.25">
      <c r="A544" s="8">
        <v>541</v>
      </c>
      <c r="B544" s="16" t="s">
        <v>555</v>
      </c>
      <c r="C544" s="15">
        <v>125365</v>
      </c>
      <c r="D544" s="15">
        <v>58913</v>
      </c>
      <c r="E544" s="15">
        <v>1977</v>
      </c>
      <c r="F544" s="15">
        <v>5756</v>
      </c>
      <c r="G544" s="15">
        <v>3078</v>
      </c>
      <c r="H544" s="15">
        <v>631</v>
      </c>
      <c r="I544" s="15">
        <v>2020</v>
      </c>
      <c r="J544" s="15">
        <v>319</v>
      </c>
      <c r="K544" s="15">
        <v>0</v>
      </c>
      <c r="L544" s="15">
        <v>15977</v>
      </c>
      <c r="M544" s="15">
        <v>0</v>
      </c>
      <c r="N544" s="6">
        <f t="shared" si="8"/>
        <v>214036</v>
      </c>
    </row>
    <row r="545" spans="1:14" x14ac:dyDescent="0.25">
      <c r="A545" s="8">
        <v>542</v>
      </c>
      <c r="B545" s="16" t="s">
        <v>556</v>
      </c>
      <c r="C545" s="15">
        <v>102660</v>
      </c>
      <c r="D545" s="15">
        <v>59822</v>
      </c>
      <c r="E545" s="15">
        <v>1742</v>
      </c>
      <c r="F545" s="15">
        <v>5131</v>
      </c>
      <c r="G545" s="15">
        <v>1632</v>
      </c>
      <c r="H545" s="15">
        <v>506</v>
      </c>
      <c r="I545" s="15">
        <v>1117</v>
      </c>
      <c r="J545" s="15">
        <v>288</v>
      </c>
      <c r="K545" s="15">
        <v>0</v>
      </c>
      <c r="L545" s="15">
        <v>0</v>
      </c>
      <c r="M545" s="15">
        <v>0</v>
      </c>
      <c r="N545" s="6">
        <f t="shared" si="8"/>
        <v>172898</v>
      </c>
    </row>
    <row r="546" spans="1:14" x14ac:dyDescent="0.25">
      <c r="A546" s="8">
        <v>543</v>
      </c>
      <c r="B546" s="16" t="s">
        <v>557</v>
      </c>
      <c r="C546" s="15">
        <v>268936</v>
      </c>
      <c r="D546" s="15">
        <v>77055</v>
      </c>
      <c r="E546" s="15">
        <v>4196</v>
      </c>
      <c r="F546" s="15">
        <v>11108</v>
      </c>
      <c r="G546" s="15">
        <v>12221</v>
      </c>
      <c r="H546" s="15">
        <v>1466</v>
      </c>
      <c r="I546" s="15">
        <v>7218</v>
      </c>
      <c r="J546" s="15">
        <v>663</v>
      </c>
      <c r="K546" s="15">
        <v>0</v>
      </c>
      <c r="L546" s="15">
        <v>113976</v>
      </c>
      <c r="M546" s="15">
        <v>0</v>
      </c>
      <c r="N546" s="6">
        <f t="shared" si="8"/>
        <v>496839</v>
      </c>
    </row>
    <row r="547" spans="1:14" x14ac:dyDescent="0.25">
      <c r="A547" s="8">
        <v>544</v>
      </c>
      <c r="B547" s="16" t="s">
        <v>558</v>
      </c>
      <c r="C547" s="15">
        <v>113242</v>
      </c>
      <c r="D547" s="15">
        <v>50935</v>
      </c>
      <c r="E547" s="15">
        <v>1757</v>
      </c>
      <c r="F547" s="15">
        <v>5087</v>
      </c>
      <c r="G547" s="15">
        <v>1937</v>
      </c>
      <c r="H547" s="15">
        <v>574</v>
      </c>
      <c r="I547" s="15">
        <v>1592</v>
      </c>
      <c r="J547" s="15">
        <v>282</v>
      </c>
      <c r="K547" s="15">
        <v>0</v>
      </c>
      <c r="L547" s="15">
        <v>0</v>
      </c>
      <c r="M547" s="15">
        <v>0</v>
      </c>
      <c r="N547" s="6">
        <f t="shared" si="8"/>
        <v>175406</v>
      </c>
    </row>
    <row r="548" spans="1:14" x14ac:dyDescent="0.25">
      <c r="A548" s="8">
        <v>545</v>
      </c>
      <c r="B548" s="16" t="s">
        <v>559</v>
      </c>
      <c r="C548" s="15">
        <v>780664</v>
      </c>
      <c r="D548" s="15">
        <v>398428</v>
      </c>
      <c r="E548" s="15">
        <v>12453</v>
      </c>
      <c r="F548" s="15">
        <v>33711</v>
      </c>
      <c r="G548" s="15">
        <v>16930</v>
      </c>
      <c r="H548" s="15">
        <v>4189</v>
      </c>
      <c r="I548" s="15">
        <v>15306</v>
      </c>
      <c r="J548" s="15">
        <v>1828</v>
      </c>
      <c r="K548" s="15">
        <v>0</v>
      </c>
      <c r="L548" s="15">
        <v>0</v>
      </c>
      <c r="M548" s="15">
        <v>0</v>
      </c>
      <c r="N548" s="6">
        <f t="shared" si="8"/>
        <v>1263509</v>
      </c>
    </row>
    <row r="549" spans="1:14" x14ac:dyDescent="0.25">
      <c r="A549" s="8">
        <v>546</v>
      </c>
      <c r="B549" s="16" t="s">
        <v>560</v>
      </c>
      <c r="C549" s="15">
        <v>300145</v>
      </c>
      <c r="D549" s="15">
        <v>123704</v>
      </c>
      <c r="E549" s="15">
        <v>4663</v>
      </c>
      <c r="F549" s="15">
        <v>11711</v>
      </c>
      <c r="G549" s="15">
        <v>11267</v>
      </c>
      <c r="H549" s="15">
        <v>1697</v>
      </c>
      <c r="I549" s="15">
        <v>8181</v>
      </c>
      <c r="J549" s="15">
        <v>788</v>
      </c>
      <c r="K549" s="15">
        <v>0</v>
      </c>
      <c r="L549" s="15">
        <v>693</v>
      </c>
      <c r="M549" s="15">
        <v>0</v>
      </c>
      <c r="N549" s="6">
        <f t="shared" si="8"/>
        <v>462849</v>
      </c>
    </row>
    <row r="550" spans="1:14" x14ac:dyDescent="0.25">
      <c r="A550" s="8">
        <v>547</v>
      </c>
      <c r="B550" s="16" t="s">
        <v>561</v>
      </c>
      <c r="C550" s="15">
        <v>119929</v>
      </c>
      <c r="D550" s="15">
        <v>58121</v>
      </c>
      <c r="E550" s="15">
        <v>1898</v>
      </c>
      <c r="F550" s="15">
        <v>5316</v>
      </c>
      <c r="G550" s="15">
        <v>1706</v>
      </c>
      <c r="H550" s="15">
        <v>625</v>
      </c>
      <c r="I550" s="15">
        <v>1759</v>
      </c>
      <c r="J550" s="15">
        <v>291</v>
      </c>
      <c r="K550" s="15">
        <v>0</v>
      </c>
      <c r="L550" s="15">
        <v>2</v>
      </c>
      <c r="M550" s="15">
        <v>0</v>
      </c>
      <c r="N550" s="6">
        <f t="shared" si="8"/>
        <v>189647</v>
      </c>
    </row>
    <row r="551" spans="1:14" x14ac:dyDescent="0.25">
      <c r="A551" s="8">
        <v>548</v>
      </c>
      <c r="B551" s="16" t="s">
        <v>562</v>
      </c>
      <c r="C551" s="15">
        <v>207650</v>
      </c>
      <c r="D551" s="15">
        <v>93950</v>
      </c>
      <c r="E551" s="15">
        <v>3025</v>
      </c>
      <c r="F551" s="15">
        <v>8172</v>
      </c>
      <c r="G551" s="15">
        <v>3189</v>
      </c>
      <c r="H551" s="15">
        <v>1111</v>
      </c>
      <c r="I551" s="15">
        <v>3452</v>
      </c>
      <c r="J551" s="15">
        <v>576</v>
      </c>
      <c r="K551" s="15">
        <v>0</v>
      </c>
      <c r="L551" s="15">
        <v>0</v>
      </c>
      <c r="M551" s="15">
        <v>0</v>
      </c>
      <c r="N551" s="6">
        <f t="shared" si="8"/>
        <v>321125</v>
      </c>
    </row>
    <row r="552" spans="1:14" x14ac:dyDescent="0.25">
      <c r="A552" s="8">
        <v>549</v>
      </c>
      <c r="B552" s="16" t="s">
        <v>563</v>
      </c>
      <c r="C552" s="15">
        <v>665829</v>
      </c>
      <c r="D552" s="15">
        <v>304653</v>
      </c>
      <c r="E552" s="15">
        <v>9834</v>
      </c>
      <c r="F552" s="15">
        <v>27460</v>
      </c>
      <c r="G552" s="15">
        <v>21386</v>
      </c>
      <c r="H552" s="15">
        <v>3497</v>
      </c>
      <c r="I552" s="15">
        <v>14483</v>
      </c>
      <c r="J552" s="15">
        <v>1467</v>
      </c>
      <c r="K552" s="15">
        <v>0</v>
      </c>
      <c r="L552" s="15">
        <v>0</v>
      </c>
      <c r="M552" s="15">
        <v>0</v>
      </c>
      <c r="N552" s="6">
        <f t="shared" si="8"/>
        <v>1048609</v>
      </c>
    </row>
    <row r="553" spans="1:14" x14ac:dyDescent="0.25">
      <c r="A553" s="8">
        <v>550</v>
      </c>
      <c r="B553" s="16" t="s">
        <v>564</v>
      </c>
      <c r="C553" s="15">
        <v>398381</v>
      </c>
      <c r="D553" s="15">
        <v>106090</v>
      </c>
      <c r="E553" s="15">
        <v>5318</v>
      </c>
      <c r="F553" s="15">
        <v>14234</v>
      </c>
      <c r="G553" s="15">
        <v>10350</v>
      </c>
      <c r="H553" s="15">
        <v>2163</v>
      </c>
      <c r="I553" s="15">
        <v>9018</v>
      </c>
      <c r="J553" s="15">
        <v>852</v>
      </c>
      <c r="K553" s="15">
        <v>0</v>
      </c>
      <c r="L553" s="15">
        <v>125253</v>
      </c>
      <c r="M553" s="15">
        <v>0</v>
      </c>
      <c r="N553" s="6">
        <f t="shared" si="8"/>
        <v>671659</v>
      </c>
    </row>
    <row r="554" spans="1:14" x14ac:dyDescent="0.25">
      <c r="A554" s="8">
        <v>551</v>
      </c>
      <c r="B554" s="16" t="s">
        <v>565</v>
      </c>
      <c r="C554" s="15">
        <v>1733140</v>
      </c>
      <c r="D554" s="15">
        <v>643556</v>
      </c>
      <c r="E554" s="15">
        <v>22421</v>
      </c>
      <c r="F554" s="15">
        <v>50069</v>
      </c>
      <c r="G554" s="15">
        <v>39114</v>
      </c>
      <c r="H554" s="15">
        <v>10471</v>
      </c>
      <c r="I554" s="15">
        <v>50473</v>
      </c>
      <c r="J554" s="15">
        <v>2931</v>
      </c>
      <c r="K554" s="15">
        <v>0</v>
      </c>
      <c r="L554" s="15">
        <v>849958</v>
      </c>
      <c r="M554" s="15">
        <v>0</v>
      </c>
      <c r="N554" s="6">
        <f t="shared" si="8"/>
        <v>3402133</v>
      </c>
    </row>
    <row r="555" spans="1:14" x14ac:dyDescent="0.25">
      <c r="A555" s="8">
        <v>552</v>
      </c>
      <c r="B555" s="16" t="s">
        <v>566</v>
      </c>
      <c r="C555" s="15">
        <v>66354</v>
      </c>
      <c r="D555" s="15">
        <v>54726</v>
      </c>
      <c r="E555" s="15">
        <v>1112</v>
      </c>
      <c r="F555" s="15">
        <v>3298</v>
      </c>
      <c r="G555" s="15">
        <v>820</v>
      </c>
      <c r="H555" s="15">
        <v>323</v>
      </c>
      <c r="I555" s="15">
        <v>609</v>
      </c>
      <c r="J555" s="15">
        <v>216</v>
      </c>
      <c r="K555" s="15">
        <v>0</v>
      </c>
      <c r="L555" s="15">
        <v>0</v>
      </c>
      <c r="M555" s="15">
        <v>0</v>
      </c>
      <c r="N555" s="6">
        <f t="shared" si="8"/>
        <v>127458</v>
      </c>
    </row>
    <row r="556" spans="1:14" x14ac:dyDescent="0.25">
      <c r="A556" s="8">
        <v>553</v>
      </c>
      <c r="B556" s="16" t="s">
        <v>567</v>
      </c>
      <c r="C556" s="15">
        <v>896340</v>
      </c>
      <c r="D556" s="15">
        <v>253896</v>
      </c>
      <c r="E556" s="15">
        <v>11927</v>
      </c>
      <c r="F556" s="15">
        <v>26650</v>
      </c>
      <c r="G556" s="15">
        <v>17430</v>
      </c>
      <c r="H556" s="15">
        <v>5417</v>
      </c>
      <c r="I556" s="15">
        <v>24926</v>
      </c>
      <c r="J556" s="15">
        <v>1670</v>
      </c>
      <c r="K556" s="15">
        <v>0</v>
      </c>
      <c r="L556" s="15">
        <v>48028</v>
      </c>
      <c r="M556" s="15">
        <v>0</v>
      </c>
      <c r="N556" s="6">
        <f t="shared" si="8"/>
        <v>1286284</v>
      </c>
    </row>
    <row r="557" spans="1:14" x14ac:dyDescent="0.25">
      <c r="A557" s="8">
        <v>554</v>
      </c>
      <c r="B557" s="16" t="s">
        <v>568</v>
      </c>
      <c r="C557" s="15">
        <v>317342</v>
      </c>
      <c r="D557" s="15">
        <v>116602</v>
      </c>
      <c r="E557" s="15">
        <v>4607</v>
      </c>
      <c r="F557" s="15">
        <v>13363</v>
      </c>
      <c r="G557" s="15">
        <v>10887</v>
      </c>
      <c r="H557" s="15">
        <v>1611</v>
      </c>
      <c r="I557" s="15">
        <v>6348</v>
      </c>
      <c r="J557" s="15">
        <v>805</v>
      </c>
      <c r="K557" s="15">
        <v>0</v>
      </c>
      <c r="L557" s="15">
        <v>0</v>
      </c>
      <c r="M557" s="15">
        <v>0</v>
      </c>
      <c r="N557" s="6">
        <f t="shared" si="8"/>
        <v>471565</v>
      </c>
    </row>
    <row r="558" spans="1:14" x14ac:dyDescent="0.25">
      <c r="A558" s="8">
        <v>555</v>
      </c>
      <c r="B558" s="16" t="s">
        <v>569</v>
      </c>
      <c r="C558" s="15">
        <v>161561</v>
      </c>
      <c r="D558" s="15">
        <v>76516</v>
      </c>
      <c r="E558" s="15">
        <v>2538</v>
      </c>
      <c r="F558" s="15">
        <v>7106</v>
      </c>
      <c r="G558" s="15">
        <v>5708</v>
      </c>
      <c r="H558" s="15">
        <v>842</v>
      </c>
      <c r="I558" s="15">
        <v>3579</v>
      </c>
      <c r="J558" s="15">
        <v>390</v>
      </c>
      <c r="K558" s="15">
        <v>0</v>
      </c>
      <c r="L558" s="15">
        <v>0</v>
      </c>
      <c r="M558" s="15">
        <v>0</v>
      </c>
      <c r="N558" s="6">
        <f t="shared" si="8"/>
        <v>258240</v>
      </c>
    </row>
    <row r="559" spans="1:14" x14ac:dyDescent="0.25">
      <c r="A559" s="8">
        <v>556</v>
      </c>
      <c r="B559" s="16" t="s">
        <v>570</v>
      </c>
      <c r="C559" s="15">
        <v>67997</v>
      </c>
      <c r="D559" s="15">
        <v>39567</v>
      </c>
      <c r="E559" s="15">
        <v>1225</v>
      </c>
      <c r="F559" s="15">
        <v>3593</v>
      </c>
      <c r="G559" s="15">
        <v>484</v>
      </c>
      <c r="H559" s="15">
        <v>332</v>
      </c>
      <c r="I559" s="15">
        <v>468</v>
      </c>
      <c r="J559" s="15">
        <v>210</v>
      </c>
      <c r="K559" s="15">
        <v>0</v>
      </c>
      <c r="L559" s="15">
        <v>0</v>
      </c>
      <c r="M559" s="15">
        <v>0</v>
      </c>
      <c r="N559" s="6">
        <f t="shared" si="8"/>
        <v>113876</v>
      </c>
    </row>
    <row r="560" spans="1:14" x14ac:dyDescent="0.25">
      <c r="A560" s="8">
        <v>557</v>
      </c>
      <c r="B560" s="16" t="s">
        <v>571</v>
      </c>
      <c r="C560" s="15">
        <v>866625</v>
      </c>
      <c r="D560" s="15">
        <v>405824</v>
      </c>
      <c r="E560" s="15">
        <v>12717</v>
      </c>
      <c r="F560" s="15">
        <v>33041</v>
      </c>
      <c r="G560" s="15">
        <v>25917</v>
      </c>
      <c r="H560" s="15">
        <v>4781</v>
      </c>
      <c r="I560" s="15">
        <v>21855</v>
      </c>
      <c r="J560" s="15">
        <v>2225</v>
      </c>
      <c r="K560" s="15">
        <v>0</v>
      </c>
      <c r="L560" s="15">
        <v>0</v>
      </c>
      <c r="M560" s="15">
        <v>0</v>
      </c>
      <c r="N560" s="6">
        <f t="shared" si="8"/>
        <v>1372985</v>
      </c>
    </row>
    <row r="561" spans="1:16" x14ac:dyDescent="0.25">
      <c r="A561" s="8">
        <v>558</v>
      </c>
      <c r="B561" s="16" t="s">
        <v>572</v>
      </c>
      <c r="C561" s="15">
        <v>97300</v>
      </c>
      <c r="D561" s="15">
        <v>32000</v>
      </c>
      <c r="E561" s="15">
        <v>1580</v>
      </c>
      <c r="F561" s="15">
        <v>4537</v>
      </c>
      <c r="G561" s="15">
        <v>2653</v>
      </c>
      <c r="H561" s="15">
        <v>494</v>
      </c>
      <c r="I561" s="15">
        <v>1666</v>
      </c>
      <c r="J561" s="15">
        <v>252</v>
      </c>
      <c r="K561" s="15">
        <v>0</v>
      </c>
      <c r="L561" s="15">
        <v>0</v>
      </c>
      <c r="M561" s="15">
        <v>0</v>
      </c>
      <c r="N561" s="6">
        <f t="shared" si="8"/>
        <v>140482</v>
      </c>
    </row>
    <row r="562" spans="1:16" x14ac:dyDescent="0.25">
      <c r="A562" s="8">
        <v>559</v>
      </c>
      <c r="B562" s="16" t="s">
        <v>573</v>
      </c>
      <c r="C562" s="15">
        <v>961008</v>
      </c>
      <c r="D562" s="15">
        <v>223091</v>
      </c>
      <c r="E562" s="15">
        <v>14530</v>
      </c>
      <c r="F562" s="15">
        <v>36795</v>
      </c>
      <c r="G562" s="15">
        <v>42482</v>
      </c>
      <c r="H562" s="15">
        <v>5424</v>
      </c>
      <c r="I562" s="15">
        <v>29361</v>
      </c>
      <c r="J562" s="15">
        <v>2112</v>
      </c>
      <c r="K562" s="15">
        <v>0</v>
      </c>
      <c r="L562" s="15">
        <v>0</v>
      </c>
      <c r="M562" s="15">
        <v>0</v>
      </c>
      <c r="N562" s="6">
        <f t="shared" si="8"/>
        <v>1314803</v>
      </c>
    </row>
    <row r="563" spans="1:16" x14ac:dyDescent="0.25">
      <c r="A563" s="8">
        <v>560</v>
      </c>
      <c r="B563" s="16" t="s">
        <v>574</v>
      </c>
      <c r="C563" s="15">
        <v>395118</v>
      </c>
      <c r="D563" s="15">
        <v>152172</v>
      </c>
      <c r="E563" s="15">
        <v>5963</v>
      </c>
      <c r="F563" s="15">
        <v>14525</v>
      </c>
      <c r="G563" s="15">
        <v>13108</v>
      </c>
      <c r="H563" s="15">
        <v>2286</v>
      </c>
      <c r="I563" s="15">
        <v>10837</v>
      </c>
      <c r="J563" s="15">
        <v>908</v>
      </c>
      <c r="K563" s="15">
        <v>0</v>
      </c>
      <c r="L563" s="15">
        <v>0</v>
      </c>
      <c r="M563" s="15">
        <v>0</v>
      </c>
      <c r="N563" s="6">
        <f t="shared" si="8"/>
        <v>594917</v>
      </c>
    </row>
    <row r="564" spans="1:16" x14ac:dyDescent="0.25">
      <c r="A564" s="8">
        <v>561</v>
      </c>
      <c r="B564" s="16" t="s">
        <v>575</v>
      </c>
      <c r="C564" s="15">
        <v>338453</v>
      </c>
      <c r="D564" s="15">
        <v>184388</v>
      </c>
      <c r="E564" s="15">
        <v>5599</v>
      </c>
      <c r="F564" s="15">
        <v>16429</v>
      </c>
      <c r="G564" s="15">
        <v>5760</v>
      </c>
      <c r="H564" s="15">
        <v>1680</v>
      </c>
      <c r="I564" s="15">
        <v>3974</v>
      </c>
      <c r="J564" s="15">
        <v>902</v>
      </c>
      <c r="K564" s="15">
        <v>0</v>
      </c>
      <c r="L564" s="15">
        <v>0</v>
      </c>
      <c r="M564" s="15">
        <v>0</v>
      </c>
      <c r="N564" s="6">
        <f t="shared" si="8"/>
        <v>557185</v>
      </c>
    </row>
    <row r="565" spans="1:16" x14ac:dyDescent="0.25">
      <c r="A565" s="8">
        <v>562</v>
      </c>
      <c r="B565" s="16" t="s">
        <v>576</v>
      </c>
      <c r="C565" s="15">
        <v>120691</v>
      </c>
      <c r="D565" s="15">
        <v>64451</v>
      </c>
      <c r="E565" s="15">
        <v>1845</v>
      </c>
      <c r="F565" s="15">
        <v>5244</v>
      </c>
      <c r="G565" s="15">
        <v>2839</v>
      </c>
      <c r="H565" s="15">
        <v>621</v>
      </c>
      <c r="I565" s="15">
        <v>2127</v>
      </c>
      <c r="J565" s="15">
        <v>307</v>
      </c>
      <c r="K565" s="15">
        <v>0</v>
      </c>
      <c r="L565" s="15">
        <v>5954</v>
      </c>
      <c r="M565" s="15">
        <v>0</v>
      </c>
      <c r="N565" s="6">
        <f t="shared" si="8"/>
        <v>204079</v>
      </c>
    </row>
    <row r="566" spans="1:16" x14ac:dyDescent="0.25">
      <c r="A566" s="8">
        <v>563</v>
      </c>
      <c r="B566" s="16" t="s">
        <v>577</v>
      </c>
      <c r="C566" s="15">
        <v>113707</v>
      </c>
      <c r="D566" s="15">
        <v>53504</v>
      </c>
      <c r="E566" s="15">
        <v>1915</v>
      </c>
      <c r="F566" s="15">
        <v>5500</v>
      </c>
      <c r="G566" s="15">
        <v>2705</v>
      </c>
      <c r="H566" s="15">
        <v>575</v>
      </c>
      <c r="I566" s="15">
        <v>1639</v>
      </c>
      <c r="J566" s="15">
        <v>311</v>
      </c>
      <c r="K566" s="15">
        <v>0</v>
      </c>
      <c r="L566" s="15">
        <v>0</v>
      </c>
      <c r="M566" s="15">
        <v>0</v>
      </c>
      <c r="N566" s="6">
        <f t="shared" si="8"/>
        <v>179856</v>
      </c>
    </row>
    <row r="567" spans="1:16" x14ac:dyDescent="0.25">
      <c r="A567" s="8">
        <v>564</v>
      </c>
      <c r="B567" s="16" t="s">
        <v>578</v>
      </c>
      <c r="C567" s="15">
        <v>145529</v>
      </c>
      <c r="D567" s="15">
        <v>58724</v>
      </c>
      <c r="E567" s="15">
        <v>2141</v>
      </c>
      <c r="F567" s="15">
        <v>6817</v>
      </c>
      <c r="G567" s="15">
        <v>2280</v>
      </c>
      <c r="H567" s="15">
        <v>677</v>
      </c>
      <c r="I567" s="15">
        <v>1331</v>
      </c>
      <c r="J567" s="15">
        <v>367</v>
      </c>
      <c r="K567" s="15">
        <v>0</v>
      </c>
      <c r="L567" s="15">
        <v>0</v>
      </c>
      <c r="M567" s="15">
        <v>0</v>
      </c>
      <c r="N567" s="6">
        <f t="shared" si="8"/>
        <v>217866</v>
      </c>
    </row>
    <row r="568" spans="1:16" x14ac:dyDescent="0.25">
      <c r="A568" s="8">
        <v>565</v>
      </c>
      <c r="B568" s="16" t="s">
        <v>579</v>
      </c>
      <c r="C568" s="15">
        <v>2117394</v>
      </c>
      <c r="D568" s="15">
        <v>821648</v>
      </c>
      <c r="E568" s="15">
        <v>27259</v>
      </c>
      <c r="F568" s="15">
        <v>66291</v>
      </c>
      <c r="G568" s="15">
        <v>78675</v>
      </c>
      <c r="H568" s="15">
        <v>12244</v>
      </c>
      <c r="I568" s="15">
        <v>66682</v>
      </c>
      <c r="J568" s="15">
        <v>3420</v>
      </c>
      <c r="K568" s="15">
        <v>0</v>
      </c>
      <c r="L568" s="15">
        <v>266290</v>
      </c>
      <c r="M568" s="15">
        <v>0</v>
      </c>
      <c r="N568" s="6">
        <f t="shared" si="8"/>
        <v>3459903</v>
      </c>
    </row>
    <row r="569" spans="1:16" x14ac:dyDescent="0.25">
      <c r="A569" s="8">
        <v>566</v>
      </c>
      <c r="B569" s="16" t="s">
        <v>580</v>
      </c>
      <c r="C569" s="15">
        <v>196059</v>
      </c>
      <c r="D569" s="15">
        <v>56255</v>
      </c>
      <c r="E569" s="15">
        <v>3050</v>
      </c>
      <c r="F569" s="15">
        <v>8852</v>
      </c>
      <c r="G569" s="15">
        <v>6230</v>
      </c>
      <c r="H569" s="15">
        <v>990</v>
      </c>
      <c r="I569" s="15">
        <v>3566</v>
      </c>
      <c r="J569" s="15">
        <v>479</v>
      </c>
      <c r="K569" s="15">
        <v>0</v>
      </c>
      <c r="L569" s="15">
        <v>7007</v>
      </c>
      <c r="M569" s="15">
        <v>0</v>
      </c>
      <c r="N569" s="6">
        <f t="shared" si="8"/>
        <v>282488</v>
      </c>
    </row>
    <row r="570" spans="1:16" x14ac:dyDescent="0.25">
      <c r="A570" s="8">
        <v>567</v>
      </c>
      <c r="B570" s="16" t="s">
        <v>581</v>
      </c>
      <c r="C570" s="15">
        <v>193394</v>
      </c>
      <c r="D570" s="15">
        <v>67594</v>
      </c>
      <c r="E570" s="15">
        <v>3089</v>
      </c>
      <c r="F570" s="15">
        <v>8479</v>
      </c>
      <c r="G570" s="15">
        <v>6811</v>
      </c>
      <c r="H570" s="15">
        <v>1023</v>
      </c>
      <c r="I570" s="15">
        <v>4081</v>
      </c>
      <c r="J570" s="15">
        <v>490</v>
      </c>
      <c r="K570" s="15">
        <v>0</v>
      </c>
      <c r="L570" s="15">
        <v>0</v>
      </c>
      <c r="M570" s="15">
        <v>0</v>
      </c>
      <c r="N570" s="6">
        <f t="shared" si="8"/>
        <v>284961</v>
      </c>
    </row>
    <row r="571" spans="1:16" x14ac:dyDescent="0.25">
      <c r="A571" s="8">
        <v>568</v>
      </c>
      <c r="B571" s="16" t="s">
        <v>582</v>
      </c>
      <c r="C571" s="15">
        <v>109432</v>
      </c>
      <c r="D571" s="15">
        <v>63131</v>
      </c>
      <c r="E571" s="15">
        <v>1731</v>
      </c>
      <c r="F571" s="15">
        <v>4905</v>
      </c>
      <c r="G571" s="15">
        <v>2727</v>
      </c>
      <c r="H571" s="15">
        <v>564</v>
      </c>
      <c r="I571" s="15">
        <v>1927</v>
      </c>
      <c r="J571" s="15">
        <v>274</v>
      </c>
      <c r="K571" s="15">
        <v>0</v>
      </c>
      <c r="L571" s="15">
        <v>0</v>
      </c>
      <c r="M571" s="15">
        <v>0</v>
      </c>
      <c r="N571" s="6">
        <f t="shared" si="8"/>
        <v>184691</v>
      </c>
    </row>
    <row r="572" spans="1:16" x14ac:dyDescent="0.25">
      <c r="A572" s="8">
        <v>569</v>
      </c>
      <c r="B572" s="16" t="s">
        <v>583</v>
      </c>
      <c r="C572" s="15">
        <v>134796</v>
      </c>
      <c r="D572" s="15">
        <v>62669</v>
      </c>
      <c r="E572" s="15">
        <v>2183</v>
      </c>
      <c r="F572" s="15">
        <v>6370</v>
      </c>
      <c r="G572" s="15">
        <v>3137</v>
      </c>
      <c r="H572" s="15">
        <v>673</v>
      </c>
      <c r="I572" s="15">
        <v>2007</v>
      </c>
      <c r="J572" s="15">
        <v>354</v>
      </c>
      <c r="K572" s="15">
        <v>0</v>
      </c>
      <c r="L572" s="15">
        <v>0</v>
      </c>
      <c r="M572" s="15">
        <v>0</v>
      </c>
      <c r="N572" s="6">
        <f t="shared" si="8"/>
        <v>212189</v>
      </c>
      <c r="O572" s="18"/>
      <c r="P572" s="18"/>
    </row>
    <row r="573" spans="1:16" ht="15.75" thickBot="1" x14ac:dyDescent="0.3">
      <c r="A573" s="8">
        <v>570</v>
      </c>
      <c r="B573" s="16" t="s">
        <v>584</v>
      </c>
      <c r="C573" s="15">
        <v>1112622</v>
      </c>
      <c r="D573" s="15">
        <v>401294</v>
      </c>
      <c r="E573" s="15">
        <v>15433</v>
      </c>
      <c r="F573" s="15">
        <v>37498</v>
      </c>
      <c r="G573" s="15">
        <v>36655</v>
      </c>
      <c r="H573" s="15">
        <v>6439</v>
      </c>
      <c r="I573" s="15">
        <v>32043</v>
      </c>
      <c r="J573" s="15">
        <v>2273</v>
      </c>
      <c r="K573" s="15">
        <v>0</v>
      </c>
      <c r="L573" s="15">
        <v>0</v>
      </c>
      <c r="M573" s="15">
        <v>0</v>
      </c>
      <c r="N573" s="6">
        <f t="shared" si="8"/>
        <v>1644257</v>
      </c>
      <c r="O573" s="18"/>
      <c r="P573" s="18"/>
    </row>
    <row r="574" spans="1:16" ht="15.75" thickBot="1" x14ac:dyDescent="0.3">
      <c r="A574" s="10"/>
      <c r="B574" s="11"/>
      <c r="C574" s="17">
        <f>SUM(C4:C573)</f>
        <v>272090985.25999999</v>
      </c>
      <c r="D574" s="17">
        <f t="shared" ref="D574:L574" si="9">SUM(D4:D573)</f>
        <v>106345869</v>
      </c>
      <c r="E574" s="17">
        <f t="shared" si="9"/>
        <v>3936925.6</v>
      </c>
      <c r="F574" s="17">
        <f t="shared" si="9"/>
        <v>9973830.8000000007</v>
      </c>
      <c r="G574" s="17">
        <f>SUM(G4:G573)</f>
        <v>7451690</v>
      </c>
      <c r="H574" s="17">
        <f t="shared" si="9"/>
        <v>1512848</v>
      </c>
      <c r="I574" s="17">
        <f t="shared" si="9"/>
        <v>6689627</v>
      </c>
      <c r="J574" s="17">
        <f t="shared" si="9"/>
        <v>562324.4</v>
      </c>
      <c r="K574" s="17">
        <f t="shared" si="9"/>
        <v>0</v>
      </c>
      <c r="L574" s="17">
        <f t="shared" si="9"/>
        <v>42074350</v>
      </c>
      <c r="M574" s="17">
        <f>SUM(M4:M573)</f>
        <v>59764</v>
      </c>
      <c r="N574" s="17">
        <f>SUM(N4:N573)</f>
        <v>450698214.06</v>
      </c>
      <c r="O574" s="18"/>
      <c r="P574" s="18"/>
    </row>
    <row r="575" spans="1:16" x14ac:dyDescent="0.25">
      <c r="A575" s="1"/>
      <c r="B575" s="39" t="s">
        <v>585</v>
      </c>
      <c r="C575" s="39"/>
      <c r="D575" s="39"/>
      <c r="E575" s="39"/>
      <c r="F575" s="39"/>
      <c r="G575" s="1"/>
      <c r="H575" s="1"/>
      <c r="I575" s="1"/>
      <c r="J575" s="1"/>
      <c r="K575" s="1"/>
      <c r="L575" s="12"/>
      <c r="M575" s="1"/>
      <c r="N575" s="1"/>
      <c r="O575" s="18"/>
      <c r="P575" s="18"/>
    </row>
    <row r="579" spans="3:3" x14ac:dyDescent="0.25">
      <c r="C579" s="3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ySplit="3" topLeftCell="A4" activePane="bottomLeft" state="frozen"/>
      <selection pane="bottomLeft" activeCell="C9" sqref="C9"/>
    </sheetView>
  </sheetViews>
  <sheetFormatPr baseColWidth="10" defaultColWidth="11.42578125" defaultRowHeight="15" x14ac:dyDescent="0.25"/>
  <cols>
    <col min="1" max="1" width="6" style="1" bestFit="1" customWidth="1"/>
    <col min="2" max="2" width="38.5703125" style="1" customWidth="1"/>
    <col min="3" max="4" width="29.28515625" style="1" customWidth="1"/>
    <col min="5" max="5" width="20.7109375" style="1" customWidth="1"/>
    <col min="6" max="16384" width="11.42578125" style="1"/>
  </cols>
  <sheetData>
    <row r="1" spans="1:5" ht="48" customHeight="1" x14ac:dyDescent="0.25">
      <c r="A1" s="40" t="s">
        <v>586</v>
      </c>
      <c r="B1" s="40"/>
      <c r="C1" s="40"/>
      <c r="D1" s="40"/>
      <c r="E1" s="40"/>
    </row>
    <row r="2" spans="1:5" ht="63.75" customHeight="1" thickBot="1" x14ac:dyDescent="0.3">
      <c r="A2" s="41" t="s">
        <v>594</v>
      </c>
      <c r="B2" s="41"/>
      <c r="C2" s="41"/>
      <c r="D2" s="41"/>
      <c r="E2" s="41"/>
    </row>
    <row r="3" spans="1:5" ht="42" customHeight="1" thickBot="1" x14ac:dyDescent="0.3">
      <c r="A3" s="3" t="s">
        <v>1</v>
      </c>
      <c r="B3" s="23" t="s">
        <v>2</v>
      </c>
      <c r="C3" s="24" t="s">
        <v>587</v>
      </c>
      <c r="D3" s="24" t="s">
        <v>588</v>
      </c>
      <c r="E3" s="34" t="s">
        <v>14</v>
      </c>
    </row>
    <row r="4" spans="1:5" x14ac:dyDescent="0.25">
      <c r="A4" s="25">
        <v>1</v>
      </c>
      <c r="B4" s="26" t="s">
        <v>15</v>
      </c>
      <c r="C4" s="27">
        <v>3481</v>
      </c>
      <c r="D4" s="33">
        <v>0</v>
      </c>
      <c r="E4" s="36">
        <f t="shared" ref="E4:E67" si="0">+SUM(C4:D4)</f>
        <v>3481</v>
      </c>
    </row>
    <row r="5" spans="1:5" x14ac:dyDescent="0.25">
      <c r="A5" s="28">
        <v>2</v>
      </c>
      <c r="B5" s="29" t="s">
        <v>16</v>
      </c>
      <c r="C5" s="27">
        <v>201115</v>
      </c>
      <c r="D5" s="33">
        <v>58099</v>
      </c>
      <c r="E5" s="36">
        <f t="shared" si="0"/>
        <v>259214</v>
      </c>
    </row>
    <row r="6" spans="1:5" x14ac:dyDescent="0.25">
      <c r="A6" s="28">
        <v>3</v>
      </c>
      <c r="B6" s="29" t="s">
        <v>17</v>
      </c>
      <c r="C6" s="27">
        <v>8439</v>
      </c>
      <c r="D6" s="33">
        <v>0</v>
      </c>
      <c r="E6" s="36">
        <f t="shared" si="0"/>
        <v>8439</v>
      </c>
    </row>
    <row r="7" spans="1:5" x14ac:dyDescent="0.25">
      <c r="A7" s="28">
        <v>4</v>
      </c>
      <c r="B7" s="29" t="s">
        <v>18</v>
      </c>
      <c r="C7" s="27">
        <v>4132</v>
      </c>
      <c r="D7" s="33">
        <v>1254</v>
      </c>
      <c r="E7" s="36">
        <f t="shared" si="0"/>
        <v>5386</v>
      </c>
    </row>
    <row r="8" spans="1:5" x14ac:dyDescent="0.25">
      <c r="A8" s="28">
        <v>5</v>
      </c>
      <c r="B8" s="29" t="s">
        <v>19</v>
      </c>
      <c r="C8" s="27">
        <v>108254</v>
      </c>
      <c r="D8" s="33">
        <v>26991</v>
      </c>
      <c r="E8" s="36">
        <f t="shared" si="0"/>
        <v>135245</v>
      </c>
    </row>
    <row r="9" spans="1:5" x14ac:dyDescent="0.25">
      <c r="A9" s="28">
        <v>6</v>
      </c>
      <c r="B9" s="29" t="s">
        <v>20</v>
      </c>
      <c r="C9" s="27">
        <v>134738</v>
      </c>
      <c r="D9" s="33">
        <v>37936</v>
      </c>
      <c r="E9" s="36">
        <f t="shared" si="0"/>
        <v>172674</v>
      </c>
    </row>
    <row r="10" spans="1:5" x14ac:dyDescent="0.25">
      <c r="A10" s="28">
        <v>7</v>
      </c>
      <c r="B10" s="29" t="s">
        <v>21</v>
      </c>
      <c r="C10" s="27">
        <v>9914</v>
      </c>
      <c r="D10" s="33">
        <v>0</v>
      </c>
      <c r="E10" s="36">
        <f t="shared" si="0"/>
        <v>9914</v>
      </c>
    </row>
    <row r="11" spans="1:5" x14ac:dyDescent="0.25">
      <c r="A11" s="28">
        <v>8</v>
      </c>
      <c r="B11" s="29" t="s">
        <v>22</v>
      </c>
      <c r="C11" s="27">
        <v>5330</v>
      </c>
      <c r="D11" s="33">
        <v>2313</v>
      </c>
      <c r="E11" s="36">
        <f t="shared" si="0"/>
        <v>7643</v>
      </c>
    </row>
    <row r="12" spans="1:5" x14ac:dyDescent="0.25">
      <c r="A12" s="28">
        <v>9</v>
      </c>
      <c r="B12" s="29" t="s">
        <v>23</v>
      </c>
      <c r="C12" s="27">
        <v>37359</v>
      </c>
      <c r="D12" s="33">
        <v>10381</v>
      </c>
      <c r="E12" s="36">
        <f t="shared" si="0"/>
        <v>47740</v>
      </c>
    </row>
    <row r="13" spans="1:5" x14ac:dyDescent="0.25">
      <c r="A13" s="28">
        <v>10</v>
      </c>
      <c r="B13" s="29" t="s">
        <v>24</v>
      </c>
      <c r="C13" s="27">
        <v>134228</v>
      </c>
      <c r="D13" s="33">
        <v>8733</v>
      </c>
      <c r="E13" s="36">
        <f t="shared" si="0"/>
        <v>142961</v>
      </c>
    </row>
    <row r="14" spans="1:5" x14ac:dyDescent="0.25">
      <c r="A14" s="28">
        <v>11</v>
      </c>
      <c r="B14" s="29" t="s">
        <v>25</v>
      </c>
      <c r="C14" s="27">
        <v>5017</v>
      </c>
      <c r="D14" s="33">
        <v>0</v>
      </c>
      <c r="E14" s="36">
        <f t="shared" si="0"/>
        <v>5017</v>
      </c>
    </row>
    <row r="15" spans="1:5" x14ac:dyDescent="0.25">
      <c r="A15" s="28">
        <v>12</v>
      </c>
      <c r="B15" s="29" t="s">
        <v>26</v>
      </c>
      <c r="C15" s="27">
        <v>41768</v>
      </c>
      <c r="D15" s="33">
        <v>0</v>
      </c>
      <c r="E15" s="36">
        <f t="shared" si="0"/>
        <v>41768</v>
      </c>
    </row>
    <row r="16" spans="1:5" x14ac:dyDescent="0.25">
      <c r="A16" s="28">
        <v>13</v>
      </c>
      <c r="B16" s="29" t="s">
        <v>27</v>
      </c>
      <c r="C16" s="27">
        <v>20655</v>
      </c>
      <c r="D16" s="33">
        <v>4364</v>
      </c>
      <c r="E16" s="36">
        <f t="shared" si="0"/>
        <v>25019</v>
      </c>
    </row>
    <row r="17" spans="1:5" x14ac:dyDescent="0.25">
      <c r="A17" s="28">
        <v>14</v>
      </c>
      <c r="B17" s="29" t="s">
        <v>28</v>
      </c>
      <c r="C17" s="27">
        <v>165743</v>
      </c>
      <c r="D17" s="33">
        <v>18827</v>
      </c>
      <c r="E17" s="36">
        <f t="shared" si="0"/>
        <v>184570</v>
      </c>
    </row>
    <row r="18" spans="1:5" x14ac:dyDescent="0.25">
      <c r="A18" s="28">
        <v>15</v>
      </c>
      <c r="B18" s="29" t="s">
        <v>29</v>
      </c>
      <c r="C18" s="27">
        <v>20124</v>
      </c>
      <c r="D18" s="33">
        <v>2225</v>
      </c>
      <c r="E18" s="36">
        <f t="shared" si="0"/>
        <v>22349</v>
      </c>
    </row>
    <row r="19" spans="1:5" x14ac:dyDescent="0.25">
      <c r="A19" s="28">
        <v>16</v>
      </c>
      <c r="B19" s="29" t="s">
        <v>30</v>
      </c>
      <c r="C19" s="27">
        <v>39901</v>
      </c>
      <c r="D19" s="33">
        <v>0</v>
      </c>
      <c r="E19" s="36">
        <f t="shared" si="0"/>
        <v>39901</v>
      </c>
    </row>
    <row r="20" spans="1:5" x14ac:dyDescent="0.25">
      <c r="A20" s="28">
        <v>17</v>
      </c>
      <c r="B20" s="29" t="s">
        <v>31</v>
      </c>
      <c r="C20" s="27">
        <v>13439</v>
      </c>
      <c r="D20" s="33">
        <v>0</v>
      </c>
      <c r="E20" s="36">
        <f t="shared" si="0"/>
        <v>13439</v>
      </c>
    </row>
    <row r="21" spans="1:5" x14ac:dyDescent="0.25">
      <c r="A21" s="28">
        <v>18</v>
      </c>
      <c r="B21" s="29" t="s">
        <v>32</v>
      </c>
      <c r="C21" s="27">
        <v>5498</v>
      </c>
      <c r="D21" s="33">
        <v>1368</v>
      </c>
      <c r="E21" s="36">
        <f t="shared" si="0"/>
        <v>6866</v>
      </c>
    </row>
    <row r="22" spans="1:5" x14ac:dyDescent="0.25">
      <c r="A22" s="28">
        <v>19</v>
      </c>
      <c r="B22" s="29" t="s">
        <v>33</v>
      </c>
      <c r="C22" s="27">
        <v>11663</v>
      </c>
      <c r="D22" s="33">
        <v>0</v>
      </c>
      <c r="E22" s="36">
        <f t="shared" si="0"/>
        <v>11663</v>
      </c>
    </row>
    <row r="23" spans="1:5" x14ac:dyDescent="0.25">
      <c r="A23" s="28">
        <v>20</v>
      </c>
      <c r="B23" s="29" t="s">
        <v>34</v>
      </c>
      <c r="C23" s="27">
        <v>17459</v>
      </c>
      <c r="D23" s="33">
        <v>8908</v>
      </c>
      <c r="E23" s="36">
        <f t="shared" si="0"/>
        <v>26367</v>
      </c>
    </row>
    <row r="24" spans="1:5" x14ac:dyDescent="0.25">
      <c r="A24" s="28">
        <v>21</v>
      </c>
      <c r="B24" s="29" t="s">
        <v>35</v>
      </c>
      <c r="C24" s="27">
        <v>77424</v>
      </c>
      <c r="D24" s="33">
        <v>14813</v>
      </c>
      <c r="E24" s="36">
        <f t="shared" si="0"/>
        <v>92237</v>
      </c>
    </row>
    <row r="25" spans="1:5" x14ac:dyDescent="0.25">
      <c r="A25" s="28">
        <v>22</v>
      </c>
      <c r="B25" s="29" t="s">
        <v>36</v>
      </c>
      <c r="C25" s="27">
        <v>7833</v>
      </c>
      <c r="D25" s="33">
        <v>1020</v>
      </c>
      <c r="E25" s="36">
        <f t="shared" si="0"/>
        <v>8853</v>
      </c>
    </row>
    <row r="26" spans="1:5" x14ac:dyDescent="0.25">
      <c r="A26" s="28">
        <v>23</v>
      </c>
      <c r="B26" s="29" t="s">
        <v>37</v>
      </c>
      <c r="C26" s="27">
        <v>134964</v>
      </c>
      <c r="D26" s="33">
        <v>42531</v>
      </c>
      <c r="E26" s="36">
        <f t="shared" si="0"/>
        <v>177495</v>
      </c>
    </row>
    <row r="27" spans="1:5" x14ac:dyDescent="0.25">
      <c r="A27" s="28">
        <v>24</v>
      </c>
      <c r="B27" s="29" t="s">
        <v>38</v>
      </c>
      <c r="C27" s="27">
        <v>15957</v>
      </c>
      <c r="D27" s="33">
        <v>6887</v>
      </c>
      <c r="E27" s="36">
        <f t="shared" si="0"/>
        <v>22844</v>
      </c>
    </row>
    <row r="28" spans="1:5" x14ac:dyDescent="0.25">
      <c r="A28" s="28">
        <v>25</v>
      </c>
      <c r="B28" s="29" t="s">
        <v>39</v>
      </c>
      <c r="C28" s="27">
        <v>63516</v>
      </c>
      <c r="D28" s="33">
        <v>14956</v>
      </c>
      <c r="E28" s="36">
        <f t="shared" si="0"/>
        <v>78472</v>
      </c>
    </row>
    <row r="29" spans="1:5" x14ac:dyDescent="0.25">
      <c r="A29" s="28">
        <v>26</v>
      </c>
      <c r="B29" s="29" t="s">
        <v>40</v>
      </c>
      <c r="C29" s="27">
        <v>46110</v>
      </c>
      <c r="D29" s="33">
        <v>12072</v>
      </c>
      <c r="E29" s="36">
        <f t="shared" si="0"/>
        <v>58182</v>
      </c>
    </row>
    <row r="30" spans="1:5" x14ac:dyDescent="0.25">
      <c r="A30" s="28">
        <v>27</v>
      </c>
      <c r="B30" s="29" t="s">
        <v>41</v>
      </c>
      <c r="C30" s="27">
        <v>10454</v>
      </c>
      <c r="D30" s="33">
        <v>3807</v>
      </c>
      <c r="E30" s="36">
        <f t="shared" si="0"/>
        <v>14261</v>
      </c>
    </row>
    <row r="31" spans="1:5" x14ac:dyDescent="0.25">
      <c r="A31" s="28">
        <v>28</v>
      </c>
      <c r="B31" s="29" t="s">
        <v>42</v>
      </c>
      <c r="C31" s="27">
        <v>102843</v>
      </c>
      <c r="D31" s="33">
        <v>31303</v>
      </c>
      <c r="E31" s="36">
        <f t="shared" si="0"/>
        <v>134146</v>
      </c>
    </row>
    <row r="32" spans="1:5" x14ac:dyDescent="0.25">
      <c r="A32" s="28">
        <v>29</v>
      </c>
      <c r="B32" s="29" t="s">
        <v>43</v>
      </c>
      <c r="C32" s="27">
        <v>17253</v>
      </c>
      <c r="D32" s="33">
        <v>1883</v>
      </c>
      <c r="E32" s="36">
        <f t="shared" si="0"/>
        <v>19136</v>
      </c>
    </row>
    <row r="33" spans="1:5" x14ac:dyDescent="0.25">
      <c r="A33" s="28">
        <v>30</v>
      </c>
      <c r="B33" s="29" t="s">
        <v>44</v>
      </c>
      <c r="C33" s="27">
        <v>110728</v>
      </c>
      <c r="D33" s="33">
        <v>14898</v>
      </c>
      <c r="E33" s="36">
        <f t="shared" si="0"/>
        <v>125626</v>
      </c>
    </row>
    <row r="34" spans="1:5" x14ac:dyDescent="0.25">
      <c r="A34" s="28">
        <v>31</v>
      </c>
      <c r="B34" s="29" t="s">
        <v>45</v>
      </c>
      <c r="C34" s="27">
        <v>35153</v>
      </c>
      <c r="D34" s="33">
        <v>0</v>
      </c>
      <c r="E34" s="36">
        <f t="shared" si="0"/>
        <v>35153</v>
      </c>
    </row>
    <row r="35" spans="1:5" x14ac:dyDescent="0.25">
      <c r="A35" s="28">
        <v>32</v>
      </c>
      <c r="B35" s="29" t="s">
        <v>46</v>
      </c>
      <c r="C35" s="27">
        <v>4213</v>
      </c>
      <c r="D35" s="33">
        <v>1566</v>
      </c>
      <c r="E35" s="36">
        <f t="shared" si="0"/>
        <v>5779</v>
      </c>
    </row>
    <row r="36" spans="1:5" x14ac:dyDescent="0.25">
      <c r="A36" s="28">
        <v>33</v>
      </c>
      <c r="B36" s="29" t="s">
        <v>47</v>
      </c>
      <c r="C36" s="27">
        <v>16036</v>
      </c>
      <c r="D36" s="33">
        <v>3378</v>
      </c>
      <c r="E36" s="36">
        <f t="shared" si="0"/>
        <v>19414</v>
      </c>
    </row>
    <row r="37" spans="1:5" x14ac:dyDescent="0.25">
      <c r="A37" s="28">
        <v>34</v>
      </c>
      <c r="B37" s="29" t="s">
        <v>48</v>
      </c>
      <c r="C37" s="27">
        <v>6778</v>
      </c>
      <c r="D37" s="33">
        <v>2722</v>
      </c>
      <c r="E37" s="36">
        <f t="shared" si="0"/>
        <v>9500</v>
      </c>
    </row>
    <row r="38" spans="1:5" x14ac:dyDescent="0.25">
      <c r="A38" s="28">
        <v>35</v>
      </c>
      <c r="B38" s="29" t="s">
        <v>49</v>
      </c>
      <c r="C38" s="27">
        <v>2142</v>
      </c>
      <c r="D38" s="33">
        <v>831</v>
      </c>
      <c r="E38" s="36">
        <f t="shared" si="0"/>
        <v>2973</v>
      </c>
    </row>
    <row r="39" spans="1:5" x14ac:dyDescent="0.25">
      <c r="A39" s="28">
        <v>36</v>
      </c>
      <c r="B39" s="29" t="s">
        <v>50</v>
      </c>
      <c r="C39" s="27">
        <v>21930</v>
      </c>
      <c r="D39" s="33">
        <v>7202</v>
      </c>
      <c r="E39" s="36">
        <f t="shared" si="0"/>
        <v>29132</v>
      </c>
    </row>
    <row r="40" spans="1:5" x14ac:dyDescent="0.25">
      <c r="A40" s="28">
        <v>37</v>
      </c>
      <c r="B40" s="29" t="s">
        <v>51</v>
      </c>
      <c r="C40" s="27">
        <v>17702</v>
      </c>
      <c r="D40" s="33">
        <v>0</v>
      </c>
      <c r="E40" s="36">
        <f t="shared" si="0"/>
        <v>17702</v>
      </c>
    </row>
    <row r="41" spans="1:5" x14ac:dyDescent="0.25">
      <c r="A41" s="28">
        <v>38</v>
      </c>
      <c r="B41" s="29" t="s">
        <v>52</v>
      </c>
      <c r="C41" s="27">
        <v>7720</v>
      </c>
      <c r="D41" s="33">
        <v>0</v>
      </c>
      <c r="E41" s="36">
        <f t="shared" si="0"/>
        <v>7720</v>
      </c>
    </row>
    <row r="42" spans="1:5" x14ac:dyDescent="0.25">
      <c r="A42" s="28">
        <v>39</v>
      </c>
      <c r="B42" s="29" t="s">
        <v>53</v>
      </c>
      <c r="C42" s="27">
        <v>824916</v>
      </c>
      <c r="D42" s="33">
        <v>130273</v>
      </c>
      <c r="E42" s="36">
        <f t="shared" si="0"/>
        <v>955189</v>
      </c>
    </row>
    <row r="43" spans="1:5" x14ac:dyDescent="0.25">
      <c r="A43" s="28">
        <v>40</v>
      </c>
      <c r="B43" s="29" t="s">
        <v>54</v>
      </c>
      <c r="C43" s="27">
        <v>24416</v>
      </c>
      <c r="D43" s="33">
        <v>0</v>
      </c>
      <c r="E43" s="36">
        <f t="shared" si="0"/>
        <v>24416</v>
      </c>
    </row>
    <row r="44" spans="1:5" x14ac:dyDescent="0.25">
      <c r="A44" s="28">
        <v>41</v>
      </c>
      <c r="B44" s="29" t="s">
        <v>55</v>
      </c>
      <c r="C44" s="27">
        <v>122232</v>
      </c>
      <c r="D44" s="33">
        <v>0</v>
      </c>
      <c r="E44" s="36">
        <f t="shared" si="0"/>
        <v>122232</v>
      </c>
    </row>
    <row r="45" spans="1:5" x14ac:dyDescent="0.25">
      <c r="A45" s="28">
        <v>42</v>
      </c>
      <c r="B45" s="29" t="s">
        <v>56</v>
      </c>
      <c r="C45" s="27">
        <v>61623</v>
      </c>
      <c r="D45" s="33">
        <v>12946</v>
      </c>
      <c r="E45" s="36">
        <f t="shared" si="0"/>
        <v>74569</v>
      </c>
    </row>
    <row r="46" spans="1:5" x14ac:dyDescent="0.25">
      <c r="A46" s="28">
        <v>43</v>
      </c>
      <c r="B46" s="29" t="s">
        <v>57</v>
      </c>
      <c r="C46" s="27">
        <v>700456</v>
      </c>
      <c r="D46" s="33">
        <v>130718</v>
      </c>
      <c r="E46" s="36">
        <f t="shared" si="0"/>
        <v>831174</v>
      </c>
    </row>
    <row r="47" spans="1:5" x14ac:dyDescent="0.25">
      <c r="A47" s="28">
        <v>44</v>
      </c>
      <c r="B47" s="29" t="s">
        <v>58</v>
      </c>
      <c r="C47" s="27">
        <v>265909</v>
      </c>
      <c r="D47" s="33">
        <v>46621</v>
      </c>
      <c r="E47" s="36">
        <f t="shared" si="0"/>
        <v>312530</v>
      </c>
    </row>
    <row r="48" spans="1:5" x14ac:dyDescent="0.25">
      <c r="A48" s="28">
        <v>45</v>
      </c>
      <c r="B48" s="29" t="s">
        <v>59</v>
      </c>
      <c r="C48" s="27">
        <v>49427</v>
      </c>
      <c r="D48" s="33">
        <v>18936</v>
      </c>
      <c r="E48" s="36">
        <f t="shared" si="0"/>
        <v>68363</v>
      </c>
    </row>
    <row r="49" spans="1:5" x14ac:dyDescent="0.25">
      <c r="A49" s="28">
        <v>46</v>
      </c>
      <c r="B49" s="29" t="s">
        <v>60</v>
      </c>
      <c r="C49" s="27">
        <v>30088</v>
      </c>
      <c r="D49" s="33">
        <v>8901</v>
      </c>
      <c r="E49" s="36">
        <f t="shared" si="0"/>
        <v>38989</v>
      </c>
    </row>
    <row r="50" spans="1:5" x14ac:dyDescent="0.25">
      <c r="A50" s="28">
        <v>47</v>
      </c>
      <c r="B50" s="29" t="s">
        <v>61</v>
      </c>
      <c r="C50" s="27">
        <v>7213</v>
      </c>
      <c r="D50" s="33">
        <v>69</v>
      </c>
      <c r="E50" s="36">
        <f t="shared" si="0"/>
        <v>7282</v>
      </c>
    </row>
    <row r="51" spans="1:5" x14ac:dyDescent="0.25">
      <c r="A51" s="28">
        <v>48</v>
      </c>
      <c r="B51" s="29" t="s">
        <v>62</v>
      </c>
      <c r="C51" s="27">
        <v>5583</v>
      </c>
      <c r="D51" s="33">
        <v>0</v>
      </c>
      <c r="E51" s="36">
        <f t="shared" si="0"/>
        <v>5583</v>
      </c>
    </row>
    <row r="52" spans="1:5" x14ac:dyDescent="0.25">
      <c r="A52" s="28">
        <v>49</v>
      </c>
      <c r="B52" s="29" t="s">
        <v>63</v>
      </c>
      <c r="C52" s="27">
        <v>6261</v>
      </c>
      <c r="D52" s="33">
        <v>601</v>
      </c>
      <c r="E52" s="36">
        <f t="shared" si="0"/>
        <v>6862</v>
      </c>
    </row>
    <row r="53" spans="1:5" x14ac:dyDescent="0.25">
      <c r="A53" s="28">
        <v>50</v>
      </c>
      <c r="B53" s="29" t="s">
        <v>64</v>
      </c>
      <c r="C53" s="27">
        <v>14759</v>
      </c>
      <c r="D53" s="33">
        <v>0</v>
      </c>
      <c r="E53" s="36">
        <f t="shared" si="0"/>
        <v>14759</v>
      </c>
    </row>
    <row r="54" spans="1:5" x14ac:dyDescent="0.25">
      <c r="A54" s="28">
        <v>51</v>
      </c>
      <c r="B54" s="29" t="s">
        <v>65</v>
      </c>
      <c r="C54" s="27">
        <v>20569</v>
      </c>
      <c r="D54" s="33">
        <v>6135</v>
      </c>
      <c r="E54" s="36">
        <f t="shared" si="0"/>
        <v>26704</v>
      </c>
    </row>
    <row r="55" spans="1:5" x14ac:dyDescent="0.25">
      <c r="A55" s="28">
        <v>52</v>
      </c>
      <c r="B55" s="29" t="s">
        <v>66</v>
      </c>
      <c r="C55" s="27">
        <v>32395</v>
      </c>
      <c r="D55" s="33">
        <v>7059</v>
      </c>
      <c r="E55" s="36">
        <f t="shared" si="0"/>
        <v>39454</v>
      </c>
    </row>
    <row r="56" spans="1:5" x14ac:dyDescent="0.25">
      <c r="A56" s="28">
        <v>53</v>
      </c>
      <c r="B56" s="29" t="s">
        <v>67</v>
      </c>
      <c r="C56" s="27">
        <v>7181</v>
      </c>
      <c r="D56" s="33">
        <v>2319</v>
      </c>
      <c r="E56" s="36">
        <f t="shared" si="0"/>
        <v>9500</v>
      </c>
    </row>
    <row r="57" spans="1:5" x14ac:dyDescent="0.25">
      <c r="A57" s="28">
        <v>54</v>
      </c>
      <c r="B57" s="29" t="s">
        <v>68</v>
      </c>
      <c r="C57" s="27">
        <v>3388</v>
      </c>
      <c r="D57" s="33">
        <v>640</v>
      </c>
      <c r="E57" s="36">
        <f t="shared" si="0"/>
        <v>4028</v>
      </c>
    </row>
    <row r="58" spans="1:5" x14ac:dyDescent="0.25">
      <c r="A58" s="28">
        <v>55</v>
      </c>
      <c r="B58" s="29" t="s">
        <v>69</v>
      </c>
      <c r="C58" s="27">
        <v>19064</v>
      </c>
      <c r="D58" s="33">
        <v>5042</v>
      </c>
      <c r="E58" s="36">
        <f t="shared" si="0"/>
        <v>24106</v>
      </c>
    </row>
    <row r="59" spans="1:5" x14ac:dyDescent="0.25">
      <c r="A59" s="28">
        <v>56</v>
      </c>
      <c r="B59" s="29" t="s">
        <v>70</v>
      </c>
      <c r="C59" s="27">
        <v>5517</v>
      </c>
      <c r="D59" s="33">
        <v>0</v>
      </c>
      <c r="E59" s="36">
        <f t="shared" si="0"/>
        <v>5517</v>
      </c>
    </row>
    <row r="60" spans="1:5" x14ac:dyDescent="0.25">
      <c r="A60" s="28">
        <v>57</v>
      </c>
      <c r="B60" s="29" t="s">
        <v>71</v>
      </c>
      <c r="C60" s="27">
        <v>285686</v>
      </c>
      <c r="D60" s="33">
        <v>79356</v>
      </c>
      <c r="E60" s="36">
        <f t="shared" si="0"/>
        <v>365042</v>
      </c>
    </row>
    <row r="61" spans="1:5" x14ac:dyDescent="0.25">
      <c r="A61" s="28">
        <v>58</v>
      </c>
      <c r="B61" s="29" t="s">
        <v>72</v>
      </c>
      <c r="C61" s="27">
        <v>52177</v>
      </c>
      <c r="D61" s="33">
        <v>0</v>
      </c>
      <c r="E61" s="36">
        <f t="shared" si="0"/>
        <v>52177</v>
      </c>
    </row>
    <row r="62" spans="1:5" x14ac:dyDescent="0.25">
      <c r="A62" s="28">
        <v>59</v>
      </c>
      <c r="B62" s="29" t="s">
        <v>73</v>
      </c>
      <c r="C62" s="27">
        <v>224326</v>
      </c>
      <c r="D62" s="33">
        <v>61357</v>
      </c>
      <c r="E62" s="36">
        <f t="shared" si="0"/>
        <v>285683</v>
      </c>
    </row>
    <row r="63" spans="1:5" x14ac:dyDescent="0.25">
      <c r="A63" s="28">
        <v>60</v>
      </c>
      <c r="B63" s="29" t="s">
        <v>74</v>
      </c>
      <c r="C63" s="27">
        <v>11981</v>
      </c>
      <c r="D63" s="33">
        <v>0</v>
      </c>
      <c r="E63" s="36">
        <f t="shared" si="0"/>
        <v>11981</v>
      </c>
    </row>
    <row r="64" spans="1:5" x14ac:dyDescent="0.25">
      <c r="A64" s="28">
        <v>61</v>
      </c>
      <c r="B64" s="29" t="s">
        <v>75</v>
      </c>
      <c r="C64" s="27">
        <v>14981</v>
      </c>
      <c r="D64" s="33">
        <v>6049</v>
      </c>
      <c r="E64" s="36">
        <f t="shared" si="0"/>
        <v>21030</v>
      </c>
    </row>
    <row r="65" spans="1:5" x14ac:dyDescent="0.25">
      <c r="A65" s="28">
        <v>62</v>
      </c>
      <c r="B65" s="29" t="s">
        <v>76</v>
      </c>
      <c r="C65" s="27">
        <v>1960</v>
      </c>
      <c r="D65" s="33">
        <v>1488</v>
      </c>
      <c r="E65" s="36">
        <f t="shared" si="0"/>
        <v>3448</v>
      </c>
    </row>
    <row r="66" spans="1:5" x14ac:dyDescent="0.25">
      <c r="A66" s="28">
        <v>63</v>
      </c>
      <c r="B66" s="29" t="s">
        <v>77</v>
      </c>
      <c r="C66" s="27">
        <v>20187</v>
      </c>
      <c r="D66" s="33">
        <v>4666</v>
      </c>
      <c r="E66" s="36">
        <f t="shared" si="0"/>
        <v>24853</v>
      </c>
    </row>
    <row r="67" spans="1:5" x14ac:dyDescent="0.25">
      <c r="A67" s="28">
        <v>64</v>
      </c>
      <c r="B67" s="29" t="s">
        <v>78</v>
      </c>
      <c r="C67" s="27">
        <v>35358</v>
      </c>
      <c r="D67" s="33">
        <v>23127</v>
      </c>
      <c r="E67" s="36">
        <f t="shared" si="0"/>
        <v>58485</v>
      </c>
    </row>
    <row r="68" spans="1:5" x14ac:dyDescent="0.25">
      <c r="A68" s="28">
        <v>65</v>
      </c>
      <c r="B68" s="29" t="s">
        <v>79</v>
      </c>
      <c r="C68" s="27">
        <v>5125</v>
      </c>
      <c r="D68" s="33">
        <v>7</v>
      </c>
      <c r="E68" s="36">
        <f t="shared" ref="E68:E131" si="1">+SUM(C68:D68)</f>
        <v>5132</v>
      </c>
    </row>
    <row r="69" spans="1:5" x14ac:dyDescent="0.25">
      <c r="A69" s="28">
        <v>66</v>
      </c>
      <c r="B69" s="29" t="s">
        <v>80</v>
      </c>
      <c r="C69" s="27">
        <v>31338</v>
      </c>
      <c r="D69" s="33">
        <v>9941</v>
      </c>
      <c r="E69" s="36">
        <f t="shared" si="1"/>
        <v>41279</v>
      </c>
    </row>
    <row r="70" spans="1:5" x14ac:dyDescent="0.25">
      <c r="A70" s="28">
        <v>67</v>
      </c>
      <c r="B70" s="29" t="s">
        <v>81</v>
      </c>
      <c r="C70" s="27">
        <v>5567562</v>
      </c>
      <c r="D70" s="33">
        <v>431487</v>
      </c>
      <c r="E70" s="36">
        <f t="shared" si="1"/>
        <v>5999049</v>
      </c>
    </row>
    <row r="71" spans="1:5" x14ac:dyDescent="0.25">
      <c r="A71" s="28">
        <v>68</v>
      </c>
      <c r="B71" s="29" t="s">
        <v>82</v>
      </c>
      <c r="C71" s="27">
        <v>160723</v>
      </c>
      <c r="D71" s="33">
        <v>38530</v>
      </c>
      <c r="E71" s="36">
        <f t="shared" si="1"/>
        <v>199253</v>
      </c>
    </row>
    <row r="72" spans="1:5" x14ac:dyDescent="0.25">
      <c r="A72" s="28">
        <v>69</v>
      </c>
      <c r="B72" s="29" t="s">
        <v>83</v>
      </c>
      <c r="C72" s="27">
        <v>10211</v>
      </c>
      <c r="D72" s="33">
        <v>0</v>
      </c>
      <c r="E72" s="36">
        <f t="shared" si="1"/>
        <v>10211</v>
      </c>
    </row>
    <row r="73" spans="1:5" x14ac:dyDescent="0.25">
      <c r="A73" s="28">
        <v>70</v>
      </c>
      <c r="B73" s="29" t="s">
        <v>84</v>
      </c>
      <c r="C73" s="27">
        <v>33320</v>
      </c>
      <c r="D73" s="33">
        <v>5637</v>
      </c>
      <c r="E73" s="36">
        <f t="shared" si="1"/>
        <v>38957</v>
      </c>
    </row>
    <row r="74" spans="1:5" x14ac:dyDescent="0.25">
      <c r="A74" s="28">
        <v>71</v>
      </c>
      <c r="B74" s="29" t="s">
        <v>85</v>
      </c>
      <c r="C74" s="27">
        <v>14005</v>
      </c>
      <c r="D74" s="33">
        <v>4495</v>
      </c>
      <c r="E74" s="36">
        <f t="shared" si="1"/>
        <v>18500</v>
      </c>
    </row>
    <row r="75" spans="1:5" x14ac:dyDescent="0.25">
      <c r="A75" s="28">
        <v>72</v>
      </c>
      <c r="B75" s="29" t="s">
        <v>86</v>
      </c>
      <c r="C75" s="27">
        <v>268455</v>
      </c>
      <c r="D75" s="33">
        <v>5245</v>
      </c>
      <c r="E75" s="36">
        <f t="shared" si="1"/>
        <v>273700</v>
      </c>
    </row>
    <row r="76" spans="1:5" x14ac:dyDescent="0.25">
      <c r="A76" s="28">
        <v>73</v>
      </c>
      <c r="B76" s="29" t="s">
        <v>87</v>
      </c>
      <c r="C76" s="27">
        <v>158385</v>
      </c>
      <c r="D76" s="33">
        <v>58892</v>
      </c>
      <c r="E76" s="36">
        <f t="shared" si="1"/>
        <v>217277</v>
      </c>
    </row>
    <row r="77" spans="1:5" x14ac:dyDescent="0.25">
      <c r="A77" s="28">
        <v>74</v>
      </c>
      <c r="B77" s="29" t="s">
        <v>88</v>
      </c>
      <c r="C77" s="27">
        <v>1900</v>
      </c>
      <c r="D77" s="33">
        <v>0</v>
      </c>
      <c r="E77" s="36">
        <f t="shared" si="1"/>
        <v>1900</v>
      </c>
    </row>
    <row r="78" spans="1:5" x14ac:dyDescent="0.25">
      <c r="A78" s="28">
        <v>75</v>
      </c>
      <c r="B78" s="29" t="s">
        <v>89</v>
      </c>
      <c r="C78" s="27">
        <v>10746</v>
      </c>
      <c r="D78" s="33">
        <v>0</v>
      </c>
      <c r="E78" s="36">
        <f t="shared" si="1"/>
        <v>10746</v>
      </c>
    </row>
    <row r="79" spans="1:5" x14ac:dyDescent="0.25">
      <c r="A79" s="28">
        <v>76</v>
      </c>
      <c r="B79" s="29" t="s">
        <v>90</v>
      </c>
      <c r="C79" s="27">
        <v>15745</v>
      </c>
      <c r="D79" s="33">
        <v>1393</v>
      </c>
      <c r="E79" s="36">
        <f t="shared" si="1"/>
        <v>17138</v>
      </c>
    </row>
    <row r="80" spans="1:5" x14ac:dyDescent="0.25">
      <c r="A80" s="28">
        <v>77</v>
      </c>
      <c r="B80" s="29" t="s">
        <v>91</v>
      </c>
      <c r="C80" s="27">
        <v>16194</v>
      </c>
      <c r="D80" s="33">
        <v>5222</v>
      </c>
      <c r="E80" s="36">
        <f t="shared" si="1"/>
        <v>21416</v>
      </c>
    </row>
    <row r="81" spans="1:5" x14ac:dyDescent="0.25">
      <c r="A81" s="28">
        <v>78</v>
      </c>
      <c r="B81" s="29" t="s">
        <v>92</v>
      </c>
      <c r="C81" s="27">
        <v>11374</v>
      </c>
      <c r="D81" s="33">
        <v>1877</v>
      </c>
      <c r="E81" s="36">
        <f t="shared" si="1"/>
        <v>13251</v>
      </c>
    </row>
    <row r="82" spans="1:5" x14ac:dyDescent="0.25">
      <c r="A82" s="28">
        <v>79</v>
      </c>
      <c r="B82" s="29" t="s">
        <v>93</v>
      </c>
      <c r="C82" s="27">
        <v>908378</v>
      </c>
      <c r="D82" s="33">
        <v>199120</v>
      </c>
      <c r="E82" s="36">
        <f t="shared" si="1"/>
        <v>1107498</v>
      </c>
    </row>
    <row r="83" spans="1:5" x14ac:dyDescent="0.25">
      <c r="A83" s="28">
        <v>80</v>
      </c>
      <c r="B83" s="29" t="s">
        <v>94</v>
      </c>
      <c r="C83" s="27">
        <v>6700</v>
      </c>
      <c r="D83" s="33">
        <v>2284</v>
      </c>
      <c r="E83" s="36">
        <f t="shared" si="1"/>
        <v>8984</v>
      </c>
    </row>
    <row r="84" spans="1:5" x14ac:dyDescent="0.25">
      <c r="A84" s="28">
        <v>81</v>
      </c>
      <c r="B84" s="29" t="s">
        <v>95</v>
      </c>
      <c r="C84" s="27">
        <v>7047</v>
      </c>
      <c r="D84" s="33">
        <v>0</v>
      </c>
      <c r="E84" s="36">
        <f t="shared" si="1"/>
        <v>7047</v>
      </c>
    </row>
    <row r="85" spans="1:5" x14ac:dyDescent="0.25">
      <c r="A85" s="28">
        <v>82</v>
      </c>
      <c r="B85" s="29" t="s">
        <v>96</v>
      </c>
      <c r="C85" s="27">
        <v>16516</v>
      </c>
      <c r="D85" s="33">
        <v>0</v>
      </c>
      <c r="E85" s="36">
        <f t="shared" si="1"/>
        <v>16516</v>
      </c>
    </row>
    <row r="86" spans="1:5" x14ac:dyDescent="0.25">
      <c r="A86" s="28">
        <v>83</v>
      </c>
      <c r="B86" s="29" t="s">
        <v>97</v>
      </c>
      <c r="C86" s="27">
        <v>57214</v>
      </c>
      <c r="D86" s="33">
        <v>17396</v>
      </c>
      <c r="E86" s="36">
        <f t="shared" si="1"/>
        <v>74610</v>
      </c>
    </row>
    <row r="87" spans="1:5" x14ac:dyDescent="0.25">
      <c r="A87" s="28">
        <v>84</v>
      </c>
      <c r="B87" s="29" t="s">
        <v>98</v>
      </c>
      <c r="C87" s="27">
        <v>39473</v>
      </c>
      <c r="D87" s="33">
        <v>7376</v>
      </c>
      <c r="E87" s="36">
        <f t="shared" si="1"/>
        <v>46849</v>
      </c>
    </row>
    <row r="88" spans="1:5" x14ac:dyDescent="0.25">
      <c r="A88" s="28">
        <v>85</v>
      </c>
      <c r="B88" s="29" t="s">
        <v>99</v>
      </c>
      <c r="C88" s="27">
        <v>111270</v>
      </c>
      <c r="D88" s="33">
        <v>0</v>
      </c>
      <c r="E88" s="36">
        <f t="shared" si="1"/>
        <v>111270</v>
      </c>
    </row>
    <row r="89" spans="1:5" x14ac:dyDescent="0.25">
      <c r="A89" s="28">
        <v>86</v>
      </c>
      <c r="B89" s="29" t="s">
        <v>100</v>
      </c>
      <c r="C89" s="27">
        <v>3836</v>
      </c>
      <c r="D89" s="33">
        <v>989</v>
      </c>
      <c r="E89" s="36">
        <f t="shared" si="1"/>
        <v>4825</v>
      </c>
    </row>
    <row r="90" spans="1:5" x14ac:dyDescent="0.25">
      <c r="A90" s="28">
        <v>87</v>
      </c>
      <c r="B90" s="29" t="s">
        <v>101</v>
      </c>
      <c r="C90" s="27">
        <v>18237</v>
      </c>
      <c r="D90" s="33">
        <v>6192</v>
      </c>
      <c r="E90" s="36">
        <f t="shared" si="1"/>
        <v>24429</v>
      </c>
    </row>
    <row r="91" spans="1:5" x14ac:dyDescent="0.25">
      <c r="A91" s="28">
        <v>88</v>
      </c>
      <c r="B91" s="29" t="s">
        <v>102</v>
      </c>
      <c r="C91" s="27">
        <v>11656</v>
      </c>
      <c r="D91" s="33">
        <v>0</v>
      </c>
      <c r="E91" s="36">
        <f t="shared" si="1"/>
        <v>11656</v>
      </c>
    </row>
    <row r="92" spans="1:5" x14ac:dyDescent="0.25">
      <c r="A92" s="28">
        <v>89</v>
      </c>
      <c r="B92" s="29" t="s">
        <v>103</v>
      </c>
      <c r="C92" s="27">
        <v>8780</v>
      </c>
      <c r="D92" s="33">
        <v>0</v>
      </c>
      <c r="E92" s="36">
        <f t="shared" si="1"/>
        <v>8780</v>
      </c>
    </row>
    <row r="93" spans="1:5" x14ac:dyDescent="0.25">
      <c r="A93" s="28">
        <v>90</v>
      </c>
      <c r="B93" s="29" t="s">
        <v>104</v>
      </c>
      <c r="C93" s="27">
        <v>25754</v>
      </c>
      <c r="D93" s="33">
        <v>6760</v>
      </c>
      <c r="E93" s="36">
        <f t="shared" si="1"/>
        <v>32514</v>
      </c>
    </row>
    <row r="94" spans="1:5" x14ac:dyDescent="0.25">
      <c r="A94" s="28">
        <v>91</v>
      </c>
      <c r="B94" s="29" t="s">
        <v>105</v>
      </c>
      <c r="C94" s="27">
        <v>58338</v>
      </c>
      <c r="D94" s="33">
        <v>10431</v>
      </c>
      <c r="E94" s="36">
        <f t="shared" si="1"/>
        <v>68769</v>
      </c>
    </row>
    <row r="95" spans="1:5" x14ac:dyDescent="0.25">
      <c r="A95" s="28">
        <v>92</v>
      </c>
      <c r="B95" s="29" t="s">
        <v>106</v>
      </c>
      <c r="C95" s="27">
        <v>11179</v>
      </c>
      <c r="D95" s="33">
        <v>3902</v>
      </c>
      <c r="E95" s="36">
        <f t="shared" si="1"/>
        <v>15081</v>
      </c>
    </row>
    <row r="96" spans="1:5" x14ac:dyDescent="0.25">
      <c r="A96" s="28">
        <v>93</v>
      </c>
      <c r="B96" s="29" t="s">
        <v>107</v>
      </c>
      <c r="C96" s="27">
        <v>5161</v>
      </c>
      <c r="D96" s="33">
        <v>1175</v>
      </c>
      <c r="E96" s="36">
        <f t="shared" si="1"/>
        <v>6336</v>
      </c>
    </row>
    <row r="97" spans="1:5" x14ac:dyDescent="0.25">
      <c r="A97" s="28">
        <v>94</v>
      </c>
      <c r="B97" s="29" t="s">
        <v>108</v>
      </c>
      <c r="C97" s="27">
        <v>7321</v>
      </c>
      <c r="D97" s="33">
        <v>0</v>
      </c>
      <c r="E97" s="36">
        <f t="shared" si="1"/>
        <v>7321</v>
      </c>
    </row>
    <row r="98" spans="1:5" x14ac:dyDescent="0.25">
      <c r="A98" s="28">
        <v>95</v>
      </c>
      <c r="B98" s="29" t="s">
        <v>109</v>
      </c>
      <c r="C98" s="27">
        <v>16869</v>
      </c>
      <c r="D98" s="33">
        <v>3762</v>
      </c>
      <c r="E98" s="36">
        <f t="shared" si="1"/>
        <v>20631</v>
      </c>
    </row>
    <row r="99" spans="1:5" x14ac:dyDescent="0.25">
      <c r="A99" s="28">
        <v>96</v>
      </c>
      <c r="B99" s="29" t="s">
        <v>110</v>
      </c>
      <c r="C99" s="27">
        <v>7984</v>
      </c>
      <c r="D99" s="33">
        <v>1711</v>
      </c>
      <c r="E99" s="36">
        <f t="shared" si="1"/>
        <v>9695</v>
      </c>
    </row>
    <row r="100" spans="1:5" x14ac:dyDescent="0.25">
      <c r="A100" s="28">
        <v>97</v>
      </c>
      <c r="B100" s="29" t="s">
        <v>111</v>
      </c>
      <c r="C100" s="27">
        <v>7797</v>
      </c>
      <c r="D100" s="33">
        <v>2967</v>
      </c>
      <c r="E100" s="36">
        <f t="shared" si="1"/>
        <v>10764</v>
      </c>
    </row>
    <row r="101" spans="1:5" x14ac:dyDescent="0.25">
      <c r="A101" s="28">
        <v>98</v>
      </c>
      <c r="B101" s="29" t="s">
        <v>112</v>
      </c>
      <c r="C101" s="27">
        <v>17251</v>
      </c>
      <c r="D101" s="33">
        <v>0</v>
      </c>
      <c r="E101" s="36">
        <f t="shared" si="1"/>
        <v>17251</v>
      </c>
    </row>
    <row r="102" spans="1:5" x14ac:dyDescent="0.25">
      <c r="A102" s="28">
        <v>99</v>
      </c>
      <c r="B102" s="29" t="s">
        <v>113</v>
      </c>
      <c r="C102" s="27">
        <v>1946</v>
      </c>
      <c r="D102" s="33">
        <v>875</v>
      </c>
      <c r="E102" s="36">
        <f t="shared" si="1"/>
        <v>2821</v>
      </c>
    </row>
    <row r="103" spans="1:5" x14ac:dyDescent="0.25">
      <c r="A103" s="28">
        <v>100</v>
      </c>
      <c r="B103" s="29" t="s">
        <v>114</v>
      </c>
      <c r="C103" s="27">
        <v>1662</v>
      </c>
      <c r="D103" s="33">
        <v>0</v>
      </c>
      <c r="E103" s="36">
        <f t="shared" si="1"/>
        <v>1662</v>
      </c>
    </row>
    <row r="104" spans="1:5" x14ac:dyDescent="0.25">
      <c r="A104" s="28">
        <v>101</v>
      </c>
      <c r="B104" s="29" t="s">
        <v>115</v>
      </c>
      <c r="C104" s="27">
        <v>2867</v>
      </c>
      <c r="D104" s="33">
        <v>0</v>
      </c>
      <c r="E104" s="36">
        <f t="shared" si="1"/>
        <v>2867</v>
      </c>
    </row>
    <row r="105" spans="1:5" x14ac:dyDescent="0.25">
      <c r="A105" s="28">
        <v>102</v>
      </c>
      <c r="B105" s="29" t="s">
        <v>116</v>
      </c>
      <c r="C105" s="27">
        <v>19209</v>
      </c>
      <c r="D105" s="33">
        <v>6767</v>
      </c>
      <c r="E105" s="36">
        <f t="shared" si="1"/>
        <v>25976</v>
      </c>
    </row>
    <row r="106" spans="1:5" x14ac:dyDescent="0.25">
      <c r="A106" s="28">
        <v>103</v>
      </c>
      <c r="B106" s="29" t="s">
        <v>117</v>
      </c>
      <c r="C106" s="27">
        <v>58881</v>
      </c>
      <c r="D106" s="33">
        <v>7928</v>
      </c>
      <c r="E106" s="36">
        <f t="shared" si="1"/>
        <v>66809</v>
      </c>
    </row>
    <row r="107" spans="1:5" x14ac:dyDescent="0.25">
      <c r="A107" s="28">
        <v>104</v>
      </c>
      <c r="B107" s="29" t="s">
        <v>118</v>
      </c>
      <c r="C107" s="27">
        <v>15738</v>
      </c>
      <c r="D107" s="33">
        <v>5031</v>
      </c>
      <c r="E107" s="36">
        <f t="shared" si="1"/>
        <v>20769</v>
      </c>
    </row>
    <row r="108" spans="1:5" x14ac:dyDescent="0.25">
      <c r="A108" s="28">
        <v>105</v>
      </c>
      <c r="B108" s="29" t="s">
        <v>119</v>
      </c>
      <c r="C108" s="27">
        <v>31577</v>
      </c>
      <c r="D108" s="33">
        <v>0</v>
      </c>
      <c r="E108" s="36">
        <f t="shared" si="1"/>
        <v>31577</v>
      </c>
    </row>
    <row r="109" spans="1:5" x14ac:dyDescent="0.25">
      <c r="A109" s="28">
        <v>106</v>
      </c>
      <c r="B109" s="29" t="s">
        <v>120</v>
      </c>
      <c r="C109" s="27">
        <v>3996</v>
      </c>
      <c r="D109" s="33">
        <v>270</v>
      </c>
      <c r="E109" s="36">
        <f t="shared" si="1"/>
        <v>4266</v>
      </c>
    </row>
    <row r="110" spans="1:5" x14ac:dyDescent="0.25">
      <c r="A110" s="28">
        <v>107</v>
      </c>
      <c r="B110" s="29" t="s">
        <v>121</v>
      </c>
      <c r="C110" s="27">
        <v>129461</v>
      </c>
      <c r="D110" s="33">
        <v>36073</v>
      </c>
      <c r="E110" s="36">
        <f t="shared" si="1"/>
        <v>165534</v>
      </c>
    </row>
    <row r="111" spans="1:5" x14ac:dyDescent="0.25">
      <c r="A111" s="28">
        <v>108</v>
      </c>
      <c r="B111" s="29" t="s">
        <v>122</v>
      </c>
      <c r="C111" s="27">
        <v>18590</v>
      </c>
      <c r="D111" s="33">
        <v>11174</v>
      </c>
      <c r="E111" s="36">
        <f t="shared" si="1"/>
        <v>29764</v>
      </c>
    </row>
    <row r="112" spans="1:5" x14ac:dyDescent="0.25">
      <c r="A112" s="28">
        <v>109</v>
      </c>
      <c r="B112" s="29" t="s">
        <v>123</v>
      </c>
      <c r="C112" s="27">
        <v>4829</v>
      </c>
      <c r="D112" s="33">
        <v>0</v>
      </c>
      <c r="E112" s="36">
        <f t="shared" si="1"/>
        <v>4829</v>
      </c>
    </row>
    <row r="113" spans="1:5" x14ac:dyDescent="0.25">
      <c r="A113" s="28">
        <v>110</v>
      </c>
      <c r="B113" s="29" t="s">
        <v>124</v>
      </c>
      <c r="C113" s="27">
        <v>8141</v>
      </c>
      <c r="D113" s="33">
        <v>0</v>
      </c>
      <c r="E113" s="36">
        <f t="shared" si="1"/>
        <v>8141</v>
      </c>
    </row>
    <row r="114" spans="1:5" x14ac:dyDescent="0.25">
      <c r="A114" s="28">
        <v>111</v>
      </c>
      <c r="B114" s="29" t="s">
        <v>125</v>
      </c>
      <c r="C114" s="27">
        <v>17300</v>
      </c>
      <c r="D114" s="33">
        <v>6647</v>
      </c>
      <c r="E114" s="36">
        <f t="shared" si="1"/>
        <v>23947</v>
      </c>
    </row>
    <row r="115" spans="1:5" x14ac:dyDescent="0.25">
      <c r="A115" s="28">
        <v>112</v>
      </c>
      <c r="B115" s="29" t="s">
        <v>126</v>
      </c>
      <c r="C115" s="27">
        <v>10351</v>
      </c>
      <c r="D115" s="33">
        <v>0</v>
      </c>
      <c r="E115" s="36">
        <f t="shared" si="1"/>
        <v>10351</v>
      </c>
    </row>
    <row r="116" spans="1:5" x14ac:dyDescent="0.25">
      <c r="A116" s="28">
        <v>113</v>
      </c>
      <c r="B116" s="29" t="s">
        <v>127</v>
      </c>
      <c r="C116" s="27">
        <v>32060</v>
      </c>
      <c r="D116" s="33">
        <v>3032</v>
      </c>
      <c r="E116" s="36">
        <f t="shared" si="1"/>
        <v>35092</v>
      </c>
    </row>
    <row r="117" spans="1:5" x14ac:dyDescent="0.25">
      <c r="A117" s="28">
        <v>114</v>
      </c>
      <c r="B117" s="29" t="s">
        <v>128</v>
      </c>
      <c r="C117" s="27">
        <v>2821</v>
      </c>
      <c r="D117" s="33">
        <v>1602</v>
      </c>
      <c r="E117" s="36">
        <f t="shared" si="1"/>
        <v>4423</v>
      </c>
    </row>
    <row r="118" spans="1:5" x14ac:dyDescent="0.25">
      <c r="A118" s="28">
        <v>115</v>
      </c>
      <c r="B118" s="29" t="s">
        <v>129</v>
      </c>
      <c r="C118" s="27">
        <v>53229</v>
      </c>
      <c r="D118" s="33">
        <v>14742</v>
      </c>
      <c r="E118" s="36">
        <f t="shared" si="1"/>
        <v>67971</v>
      </c>
    </row>
    <row r="119" spans="1:5" x14ac:dyDescent="0.25">
      <c r="A119" s="28">
        <v>116</v>
      </c>
      <c r="B119" s="29" t="s">
        <v>130</v>
      </c>
      <c r="C119" s="27">
        <v>18682</v>
      </c>
      <c r="D119" s="33">
        <v>0</v>
      </c>
      <c r="E119" s="36">
        <f t="shared" si="1"/>
        <v>18682</v>
      </c>
    </row>
    <row r="120" spans="1:5" x14ac:dyDescent="0.25">
      <c r="A120" s="28">
        <v>117</v>
      </c>
      <c r="B120" s="29" t="s">
        <v>131</v>
      </c>
      <c r="C120" s="27">
        <v>9822</v>
      </c>
      <c r="D120" s="33">
        <v>2173</v>
      </c>
      <c r="E120" s="36">
        <f t="shared" si="1"/>
        <v>11995</v>
      </c>
    </row>
    <row r="121" spans="1:5" x14ac:dyDescent="0.25">
      <c r="A121" s="28">
        <v>118</v>
      </c>
      <c r="B121" s="29" t="s">
        <v>132</v>
      </c>
      <c r="C121" s="27">
        <v>32253</v>
      </c>
      <c r="D121" s="33">
        <v>4366</v>
      </c>
      <c r="E121" s="36">
        <f t="shared" si="1"/>
        <v>36619</v>
      </c>
    </row>
    <row r="122" spans="1:5" x14ac:dyDescent="0.25">
      <c r="A122" s="28">
        <v>119</v>
      </c>
      <c r="B122" s="29" t="s">
        <v>133</v>
      </c>
      <c r="C122" s="27">
        <v>1622</v>
      </c>
      <c r="D122" s="33">
        <v>0</v>
      </c>
      <c r="E122" s="36">
        <f t="shared" si="1"/>
        <v>1622</v>
      </c>
    </row>
    <row r="123" spans="1:5" x14ac:dyDescent="0.25">
      <c r="A123" s="28">
        <v>120</v>
      </c>
      <c r="B123" s="29" t="s">
        <v>134</v>
      </c>
      <c r="C123" s="27">
        <v>2810</v>
      </c>
      <c r="D123" s="33">
        <v>519</v>
      </c>
      <c r="E123" s="36">
        <f t="shared" si="1"/>
        <v>3329</v>
      </c>
    </row>
    <row r="124" spans="1:5" x14ac:dyDescent="0.25">
      <c r="A124" s="28">
        <v>121</v>
      </c>
      <c r="B124" s="29" t="s">
        <v>135</v>
      </c>
      <c r="C124" s="27">
        <v>2992</v>
      </c>
      <c r="D124" s="33">
        <v>1022</v>
      </c>
      <c r="E124" s="36">
        <f t="shared" si="1"/>
        <v>4014</v>
      </c>
    </row>
    <row r="125" spans="1:5" x14ac:dyDescent="0.25">
      <c r="A125" s="28">
        <v>122</v>
      </c>
      <c r="B125" s="29" t="s">
        <v>136</v>
      </c>
      <c r="C125" s="27">
        <v>3598</v>
      </c>
      <c r="D125" s="33">
        <v>1992</v>
      </c>
      <c r="E125" s="36">
        <f t="shared" si="1"/>
        <v>5590</v>
      </c>
    </row>
    <row r="126" spans="1:5" x14ac:dyDescent="0.25">
      <c r="A126" s="28">
        <v>123</v>
      </c>
      <c r="B126" s="29" t="s">
        <v>137</v>
      </c>
      <c r="C126" s="27">
        <v>14173</v>
      </c>
      <c r="D126" s="33">
        <v>5649</v>
      </c>
      <c r="E126" s="36">
        <f t="shared" si="1"/>
        <v>19822</v>
      </c>
    </row>
    <row r="127" spans="1:5" x14ac:dyDescent="0.25">
      <c r="A127" s="28">
        <v>124</v>
      </c>
      <c r="B127" s="29" t="s">
        <v>138</v>
      </c>
      <c r="C127" s="27">
        <v>100069</v>
      </c>
      <c r="D127" s="33">
        <v>34474</v>
      </c>
      <c r="E127" s="36">
        <f t="shared" si="1"/>
        <v>134543</v>
      </c>
    </row>
    <row r="128" spans="1:5" x14ac:dyDescent="0.25">
      <c r="A128" s="28">
        <v>125</v>
      </c>
      <c r="B128" s="29" t="s">
        <v>139</v>
      </c>
      <c r="C128" s="27">
        <v>47627</v>
      </c>
      <c r="D128" s="33">
        <v>18948</v>
      </c>
      <c r="E128" s="36">
        <f t="shared" si="1"/>
        <v>66575</v>
      </c>
    </row>
    <row r="129" spans="1:5" x14ac:dyDescent="0.25">
      <c r="A129" s="28">
        <v>126</v>
      </c>
      <c r="B129" s="29" t="s">
        <v>140</v>
      </c>
      <c r="C129" s="27">
        <v>21518</v>
      </c>
      <c r="D129" s="33">
        <v>4142</v>
      </c>
      <c r="E129" s="36">
        <f t="shared" si="1"/>
        <v>25660</v>
      </c>
    </row>
    <row r="130" spans="1:5" x14ac:dyDescent="0.25">
      <c r="A130" s="28">
        <v>127</v>
      </c>
      <c r="B130" s="29" t="s">
        <v>141</v>
      </c>
      <c r="C130" s="27">
        <v>4332</v>
      </c>
      <c r="D130" s="33">
        <v>0</v>
      </c>
      <c r="E130" s="36">
        <f t="shared" si="1"/>
        <v>4332</v>
      </c>
    </row>
    <row r="131" spans="1:5" x14ac:dyDescent="0.25">
      <c r="A131" s="28">
        <v>128</v>
      </c>
      <c r="B131" s="29" t="s">
        <v>142</v>
      </c>
      <c r="C131" s="27">
        <v>4851</v>
      </c>
      <c r="D131" s="33">
        <v>1246</v>
      </c>
      <c r="E131" s="36">
        <f t="shared" si="1"/>
        <v>6097</v>
      </c>
    </row>
    <row r="132" spans="1:5" x14ac:dyDescent="0.25">
      <c r="A132" s="28">
        <v>129</v>
      </c>
      <c r="B132" s="29" t="s">
        <v>143</v>
      </c>
      <c r="C132" s="27">
        <v>10825</v>
      </c>
      <c r="D132" s="33">
        <v>511</v>
      </c>
      <c r="E132" s="36">
        <f t="shared" ref="E132:E195" si="2">+SUM(C132:D132)</f>
        <v>11336</v>
      </c>
    </row>
    <row r="133" spans="1:5" x14ac:dyDescent="0.25">
      <c r="A133" s="28">
        <v>130</v>
      </c>
      <c r="B133" s="29" t="s">
        <v>144</v>
      </c>
      <c r="C133" s="27">
        <v>20614</v>
      </c>
      <c r="D133" s="33">
        <v>0</v>
      </c>
      <c r="E133" s="36">
        <f t="shared" si="2"/>
        <v>20614</v>
      </c>
    </row>
    <row r="134" spans="1:5" x14ac:dyDescent="0.25">
      <c r="A134" s="28">
        <v>131</v>
      </c>
      <c r="B134" s="29" t="s">
        <v>145</v>
      </c>
      <c r="C134" s="27">
        <v>43213</v>
      </c>
      <c r="D134" s="33">
        <v>0</v>
      </c>
      <c r="E134" s="36">
        <f t="shared" si="2"/>
        <v>43213</v>
      </c>
    </row>
    <row r="135" spans="1:5" x14ac:dyDescent="0.25">
      <c r="A135" s="28">
        <v>132</v>
      </c>
      <c r="B135" s="29" t="s">
        <v>146</v>
      </c>
      <c r="C135" s="27">
        <v>36874</v>
      </c>
      <c r="D135" s="33">
        <v>1958</v>
      </c>
      <c r="E135" s="36">
        <f t="shared" si="2"/>
        <v>38832</v>
      </c>
    </row>
    <row r="136" spans="1:5" x14ac:dyDescent="0.25">
      <c r="A136" s="28">
        <v>133</v>
      </c>
      <c r="B136" s="29" t="s">
        <v>147</v>
      </c>
      <c r="C136" s="27">
        <v>19873</v>
      </c>
      <c r="D136" s="33">
        <v>5631</v>
      </c>
      <c r="E136" s="36">
        <f t="shared" si="2"/>
        <v>25504</v>
      </c>
    </row>
    <row r="137" spans="1:5" x14ac:dyDescent="0.25">
      <c r="A137" s="28">
        <v>134</v>
      </c>
      <c r="B137" s="29" t="s">
        <v>148</v>
      </c>
      <c r="C137" s="27">
        <v>122200</v>
      </c>
      <c r="D137" s="33">
        <v>3514</v>
      </c>
      <c r="E137" s="36">
        <f t="shared" si="2"/>
        <v>125714</v>
      </c>
    </row>
    <row r="138" spans="1:5" x14ac:dyDescent="0.25">
      <c r="A138" s="28">
        <v>135</v>
      </c>
      <c r="B138" s="29" t="s">
        <v>149</v>
      </c>
      <c r="C138" s="27">
        <v>32474</v>
      </c>
      <c r="D138" s="33">
        <v>0</v>
      </c>
      <c r="E138" s="36">
        <f t="shared" si="2"/>
        <v>32474</v>
      </c>
    </row>
    <row r="139" spans="1:5" x14ac:dyDescent="0.25">
      <c r="A139" s="28">
        <v>136</v>
      </c>
      <c r="B139" s="29" t="s">
        <v>150</v>
      </c>
      <c r="C139" s="27">
        <v>46702</v>
      </c>
      <c r="D139" s="33">
        <v>0</v>
      </c>
      <c r="E139" s="36">
        <f t="shared" si="2"/>
        <v>46702</v>
      </c>
    </row>
    <row r="140" spans="1:5" x14ac:dyDescent="0.25">
      <c r="A140" s="28">
        <v>137</v>
      </c>
      <c r="B140" s="29" t="s">
        <v>151</v>
      </c>
      <c r="C140" s="27">
        <v>21741</v>
      </c>
      <c r="D140" s="33">
        <v>4057</v>
      </c>
      <c r="E140" s="36">
        <f t="shared" si="2"/>
        <v>25798</v>
      </c>
    </row>
    <row r="141" spans="1:5" x14ac:dyDescent="0.25">
      <c r="A141" s="28">
        <v>138</v>
      </c>
      <c r="B141" s="29" t="s">
        <v>152</v>
      </c>
      <c r="C141" s="27">
        <v>1816</v>
      </c>
      <c r="D141" s="33">
        <v>605</v>
      </c>
      <c r="E141" s="36">
        <f t="shared" si="2"/>
        <v>2421</v>
      </c>
    </row>
    <row r="142" spans="1:5" x14ac:dyDescent="0.25">
      <c r="A142" s="28">
        <v>139</v>
      </c>
      <c r="B142" s="29" t="s">
        <v>153</v>
      </c>
      <c r="C142" s="27">
        <v>7924</v>
      </c>
      <c r="D142" s="33">
        <v>0</v>
      </c>
      <c r="E142" s="36">
        <f t="shared" si="2"/>
        <v>7924</v>
      </c>
    </row>
    <row r="143" spans="1:5" x14ac:dyDescent="0.25">
      <c r="A143" s="28">
        <v>140</v>
      </c>
      <c r="B143" s="29" t="s">
        <v>154</v>
      </c>
      <c r="C143" s="27">
        <v>3492</v>
      </c>
      <c r="D143" s="33">
        <v>1003</v>
      </c>
      <c r="E143" s="36">
        <f t="shared" si="2"/>
        <v>4495</v>
      </c>
    </row>
    <row r="144" spans="1:5" x14ac:dyDescent="0.25">
      <c r="A144" s="28">
        <v>141</v>
      </c>
      <c r="B144" s="29" t="s">
        <v>155</v>
      </c>
      <c r="C144" s="27">
        <v>45801</v>
      </c>
      <c r="D144" s="33">
        <v>4824</v>
      </c>
      <c r="E144" s="36">
        <f t="shared" si="2"/>
        <v>50625</v>
      </c>
    </row>
    <row r="145" spans="1:5" x14ac:dyDescent="0.25">
      <c r="A145" s="28">
        <v>142</v>
      </c>
      <c r="B145" s="29" t="s">
        <v>156</v>
      </c>
      <c r="C145" s="27">
        <v>4154</v>
      </c>
      <c r="D145" s="33">
        <v>0</v>
      </c>
      <c r="E145" s="36">
        <f t="shared" si="2"/>
        <v>4154</v>
      </c>
    </row>
    <row r="146" spans="1:5" x14ac:dyDescent="0.25">
      <c r="A146" s="28">
        <v>143</v>
      </c>
      <c r="B146" s="29" t="s">
        <v>157</v>
      </c>
      <c r="C146" s="27">
        <v>34858</v>
      </c>
      <c r="D146" s="33">
        <v>0</v>
      </c>
      <c r="E146" s="36">
        <f t="shared" si="2"/>
        <v>34858</v>
      </c>
    </row>
    <row r="147" spans="1:5" x14ac:dyDescent="0.25">
      <c r="A147" s="28">
        <v>144</v>
      </c>
      <c r="B147" s="29" t="s">
        <v>158</v>
      </c>
      <c r="C147" s="27">
        <v>3854</v>
      </c>
      <c r="D147" s="33">
        <v>0</v>
      </c>
      <c r="E147" s="36">
        <f t="shared" si="2"/>
        <v>3854</v>
      </c>
    </row>
    <row r="148" spans="1:5" x14ac:dyDescent="0.25">
      <c r="A148" s="28">
        <v>145</v>
      </c>
      <c r="B148" s="29" t="s">
        <v>159</v>
      </c>
      <c r="C148" s="27">
        <v>29200</v>
      </c>
      <c r="D148" s="33">
        <v>11499</v>
      </c>
      <c r="E148" s="36">
        <f t="shared" si="2"/>
        <v>40699</v>
      </c>
    </row>
    <row r="149" spans="1:5" x14ac:dyDescent="0.25">
      <c r="A149" s="28">
        <v>146</v>
      </c>
      <c r="B149" s="29" t="s">
        <v>160</v>
      </c>
      <c r="C149" s="27">
        <v>11607</v>
      </c>
      <c r="D149" s="33">
        <v>3361</v>
      </c>
      <c r="E149" s="36">
        <f t="shared" si="2"/>
        <v>14968</v>
      </c>
    </row>
    <row r="150" spans="1:5" x14ac:dyDescent="0.25">
      <c r="A150" s="28">
        <v>147</v>
      </c>
      <c r="B150" s="29" t="s">
        <v>161</v>
      </c>
      <c r="C150" s="27">
        <v>8899</v>
      </c>
      <c r="D150" s="33">
        <v>549</v>
      </c>
      <c r="E150" s="36">
        <f t="shared" si="2"/>
        <v>9448</v>
      </c>
    </row>
    <row r="151" spans="1:5" x14ac:dyDescent="0.25">
      <c r="A151" s="28">
        <v>148</v>
      </c>
      <c r="B151" s="29" t="s">
        <v>162</v>
      </c>
      <c r="C151" s="27">
        <v>8366</v>
      </c>
      <c r="D151" s="33">
        <v>3038</v>
      </c>
      <c r="E151" s="36">
        <f t="shared" si="2"/>
        <v>11404</v>
      </c>
    </row>
    <row r="152" spans="1:5" x14ac:dyDescent="0.25">
      <c r="A152" s="28">
        <v>149</v>
      </c>
      <c r="B152" s="29" t="s">
        <v>163</v>
      </c>
      <c r="C152" s="27">
        <v>7500</v>
      </c>
      <c r="D152" s="33">
        <v>2533</v>
      </c>
      <c r="E152" s="36">
        <f t="shared" si="2"/>
        <v>10033</v>
      </c>
    </row>
    <row r="153" spans="1:5" x14ac:dyDescent="0.25">
      <c r="A153" s="28">
        <v>150</v>
      </c>
      <c r="B153" s="29" t="s">
        <v>164</v>
      </c>
      <c r="C153" s="27">
        <v>64532</v>
      </c>
      <c r="D153" s="33">
        <v>19855</v>
      </c>
      <c r="E153" s="36">
        <f t="shared" si="2"/>
        <v>84387</v>
      </c>
    </row>
    <row r="154" spans="1:5" x14ac:dyDescent="0.25">
      <c r="A154" s="28">
        <v>151</v>
      </c>
      <c r="B154" s="29" t="s">
        <v>165</v>
      </c>
      <c r="C154" s="27">
        <v>1292</v>
      </c>
      <c r="D154" s="33">
        <v>0</v>
      </c>
      <c r="E154" s="36">
        <f t="shared" si="2"/>
        <v>1292</v>
      </c>
    </row>
    <row r="155" spans="1:5" x14ac:dyDescent="0.25">
      <c r="A155" s="28">
        <v>152</v>
      </c>
      <c r="B155" s="29" t="s">
        <v>166</v>
      </c>
      <c r="C155" s="27">
        <v>8171</v>
      </c>
      <c r="D155" s="33">
        <v>0</v>
      </c>
      <c r="E155" s="36">
        <f t="shared" si="2"/>
        <v>8171</v>
      </c>
    </row>
    <row r="156" spans="1:5" x14ac:dyDescent="0.25">
      <c r="A156" s="28">
        <v>153</v>
      </c>
      <c r="B156" s="29" t="s">
        <v>167</v>
      </c>
      <c r="C156" s="27">
        <v>20756</v>
      </c>
      <c r="D156" s="33">
        <v>7771</v>
      </c>
      <c r="E156" s="36">
        <f t="shared" si="2"/>
        <v>28527</v>
      </c>
    </row>
    <row r="157" spans="1:5" x14ac:dyDescent="0.25">
      <c r="A157" s="28">
        <v>154</v>
      </c>
      <c r="B157" s="29" t="s">
        <v>168</v>
      </c>
      <c r="C157" s="27">
        <v>15148</v>
      </c>
      <c r="D157" s="33">
        <v>3430</v>
      </c>
      <c r="E157" s="36">
        <f t="shared" si="2"/>
        <v>18578</v>
      </c>
    </row>
    <row r="158" spans="1:5" x14ac:dyDescent="0.25">
      <c r="A158" s="28">
        <v>155</v>
      </c>
      <c r="B158" s="29" t="s">
        <v>169</v>
      </c>
      <c r="C158" s="27">
        <v>4629</v>
      </c>
      <c r="D158" s="33">
        <v>1147</v>
      </c>
      <c r="E158" s="36">
        <f t="shared" si="2"/>
        <v>5776</v>
      </c>
    </row>
    <row r="159" spans="1:5" x14ac:dyDescent="0.25">
      <c r="A159" s="28">
        <v>156</v>
      </c>
      <c r="B159" s="29" t="s">
        <v>170</v>
      </c>
      <c r="C159" s="27">
        <v>14405</v>
      </c>
      <c r="D159" s="33">
        <v>1682</v>
      </c>
      <c r="E159" s="36">
        <f t="shared" si="2"/>
        <v>16087</v>
      </c>
    </row>
    <row r="160" spans="1:5" x14ac:dyDescent="0.25">
      <c r="A160" s="28">
        <v>157</v>
      </c>
      <c r="B160" s="29" t="s">
        <v>171</v>
      </c>
      <c r="C160" s="27">
        <v>142069</v>
      </c>
      <c r="D160" s="33">
        <v>28749</v>
      </c>
      <c r="E160" s="36">
        <f t="shared" si="2"/>
        <v>170818</v>
      </c>
    </row>
    <row r="161" spans="1:5" x14ac:dyDescent="0.25">
      <c r="A161" s="28">
        <v>158</v>
      </c>
      <c r="B161" s="29" t="s">
        <v>172</v>
      </c>
      <c r="C161" s="27">
        <v>18106</v>
      </c>
      <c r="D161" s="33">
        <v>2534</v>
      </c>
      <c r="E161" s="36">
        <f t="shared" si="2"/>
        <v>20640</v>
      </c>
    </row>
    <row r="162" spans="1:5" x14ac:dyDescent="0.25">
      <c r="A162" s="28">
        <v>159</v>
      </c>
      <c r="B162" s="29" t="s">
        <v>173</v>
      </c>
      <c r="C162" s="27">
        <v>28529</v>
      </c>
      <c r="D162" s="33">
        <v>0</v>
      </c>
      <c r="E162" s="36">
        <f t="shared" si="2"/>
        <v>28529</v>
      </c>
    </row>
    <row r="163" spans="1:5" x14ac:dyDescent="0.25">
      <c r="A163" s="28">
        <v>160</v>
      </c>
      <c r="B163" s="29" t="s">
        <v>174</v>
      </c>
      <c r="C163" s="27">
        <v>7837</v>
      </c>
      <c r="D163" s="33">
        <v>1879</v>
      </c>
      <c r="E163" s="36">
        <f t="shared" si="2"/>
        <v>9716</v>
      </c>
    </row>
    <row r="164" spans="1:5" x14ac:dyDescent="0.25">
      <c r="A164" s="28">
        <v>161</v>
      </c>
      <c r="B164" s="29" t="s">
        <v>175</v>
      </c>
      <c r="C164" s="27">
        <v>9883</v>
      </c>
      <c r="D164" s="33">
        <v>308</v>
      </c>
      <c r="E164" s="36">
        <f t="shared" si="2"/>
        <v>10191</v>
      </c>
    </row>
    <row r="165" spans="1:5" x14ac:dyDescent="0.25">
      <c r="A165" s="28">
        <v>162</v>
      </c>
      <c r="B165" s="29" t="s">
        <v>176</v>
      </c>
      <c r="C165" s="27">
        <v>7840</v>
      </c>
      <c r="D165" s="33">
        <v>0</v>
      </c>
      <c r="E165" s="36">
        <f t="shared" si="2"/>
        <v>7840</v>
      </c>
    </row>
    <row r="166" spans="1:5" x14ac:dyDescent="0.25">
      <c r="A166" s="28">
        <v>163</v>
      </c>
      <c r="B166" s="29" t="s">
        <v>177</v>
      </c>
      <c r="C166" s="27">
        <v>6160</v>
      </c>
      <c r="D166" s="33">
        <v>0</v>
      </c>
      <c r="E166" s="36">
        <f t="shared" si="2"/>
        <v>6160</v>
      </c>
    </row>
    <row r="167" spans="1:5" x14ac:dyDescent="0.25">
      <c r="A167" s="28">
        <v>164</v>
      </c>
      <c r="B167" s="29" t="s">
        <v>178</v>
      </c>
      <c r="C167" s="27">
        <v>11199</v>
      </c>
      <c r="D167" s="33">
        <v>0</v>
      </c>
      <c r="E167" s="36">
        <f t="shared" si="2"/>
        <v>11199</v>
      </c>
    </row>
    <row r="168" spans="1:5" x14ac:dyDescent="0.25">
      <c r="A168" s="28">
        <v>165</v>
      </c>
      <c r="B168" s="29" t="s">
        <v>179</v>
      </c>
      <c r="C168" s="27">
        <v>6755</v>
      </c>
      <c r="D168" s="33">
        <v>4647</v>
      </c>
      <c r="E168" s="36">
        <f t="shared" si="2"/>
        <v>11402</v>
      </c>
    </row>
    <row r="169" spans="1:5" x14ac:dyDescent="0.25">
      <c r="A169" s="28">
        <v>166</v>
      </c>
      <c r="B169" s="29" t="s">
        <v>180</v>
      </c>
      <c r="C169" s="27">
        <v>61528</v>
      </c>
      <c r="D169" s="33">
        <v>14934</v>
      </c>
      <c r="E169" s="36">
        <f t="shared" si="2"/>
        <v>76462</v>
      </c>
    </row>
    <row r="170" spans="1:5" x14ac:dyDescent="0.25">
      <c r="A170" s="28">
        <v>167</v>
      </c>
      <c r="B170" s="29" t="s">
        <v>181</v>
      </c>
      <c r="C170" s="27">
        <v>8861</v>
      </c>
      <c r="D170" s="33">
        <v>3060</v>
      </c>
      <c r="E170" s="36">
        <f t="shared" si="2"/>
        <v>11921</v>
      </c>
    </row>
    <row r="171" spans="1:5" x14ac:dyDescent="0.25">
      <c r="A171" s="28">
        <v>168</v>
      </c>
      <c r="B171" s="29" t="s">
        <v>182</v>
      </c>
      <c r="C171" s="27">
        <v>4146</v>
      </c>
      <c r="D171" s="33">
        <v>0</v>
      </c>
      <c r="E171" s="36">
        <f t="shared" si="2"/>
        <v>4146</v>
      </c>
    </row>
    <row r="172" spans="1:5" x14ac:dyDescent="0.25">
      <c r="A172" s="28">
        <v>169</v>
      </c>
      <c r="B172" s="29" t="s">
        <v>183</v>
      </c>
      <c r="C172" s="27">
        <v>15379</v>
      </c>
      <c r="D172" s="33">
        <v>0</v>
      </c>
      <c r="E172" s="36">
        <f t="shared" si="2"/>
        <v>15379</v>
      </c>
    </row>
    <row r="173" spans="1:5" x14ac:dyDescent="0.25">
      <c r="A173" s="28">
        <v>170</v>
      </c>
      <c r="B173" s="29" t="s">
        <v>184</v>
      </c>
      <c r="C173" s="27">
        <v>12930</v>
      </c>
      <c r="D173" s="33">
        <v>2700</v>
      </c>
      <c r="E173" s="36">
        <f t="shared" si="2"/>
        <v>15630</v>
      </c>
    </row>
    <row r="174" spans="1:5" x14ac:dyDescent="0.25">
      <c r="A174" s="28">
        <v>171</v>
      </c>
      <c r="B174" s="29" t="s">
        <v>185</v>
      </c>
      <c r="C174" s="27">
        <v>84431</v>
      </c>
      <c r="D174" s="33">
        <v>0</v>
      </c>
      <c r="E174" s="36">
        <f t="shared" si="2"/>
        <v>84431</v>
      </c>
    </row>
    <row r="175" spans="1:5" x14ac:dyDescent="0.25">
      <c r="A175" s="28">
        <v>172</v>
      </c>
      <c r="B175" s="29" t="s">
        <v>186</v>
      </c>
      <c r="C175" s="27">
        <v>4421</v>
      </c>
      <c r="D175" s="33">
        <v>1177</v>
      </c>
      <c r="E175" s="36">
        <f t="shared" si="2"/>
        <v>5598</v>
      </c>
    </row>
    <row r="176" spans="1:5" x14ac:dyDescent="0.25">
      <c r="A176" s="28">
        <v>173</v>
      </c>
      <c r="B176" s="29" t="s">
        <v>187</v>
      </c>
      <c r="C176" s="27">
        <v>9497</v>
      </c>
      <c r="D176" s="33">
        <v>2177</v>
      </c>
      <c r="E176" s="36">
        <f t="shared" si="2"/>
        <v>11674</v>
      </c>
    </row>
    <row r="177" spans="1:5" x14ac:dyDescent="0.25">
      <c r="A177" s="28">
        <v>174</v>
      </c>
      <c r="B177" s="29" t="s">
        <v>188</v>
      </c>
      <c r="C177" s="27">
        <v>15192</v>
      </c>
      <c r="D177" s="33">
        <v>0</v>
      </c>
      <c r="E177" s="36">
        <f t="shared" si="2"/>
        <v>15192</v>
      </c>
    </row>
    <row r="178" spans="1:5" x14ac:dyDescent="0.25">
      <c r="A178" s="28">
        <v>175</v>
      </c>
      <c r="B178" s="29" t="s">
        <v>189</v>
      </c>
      <c r="C178" s="27">
        <v>6344</v>
      </c>
      <c r="D178" s="33">
        <v>0</v>
      </c>
      <c r="E178" s="36">
        <f t="shared" si="2"/>
        <v>6344</v>
      </c>
    </row>
    <row r="179" spans="1:5" x14ac:dyDescent="0.25">
      <c r="A179" s="28">
        <v>176</v>
      </c>
      <c r="B179" s="29" t="s">
        <v>190</v>
      </c>
      <c r="C179" s="27">
        <v>13903</v>
      </c>
      <c r="D179" s="33">
        <v>2883</v>
      </c>
      <c r="E179" s="36">
        <f t="shared" si="2"/>
        <v>16786</v>
      </c>
    </row>
    <row r="180" spans="1:5" x14ac:dyDescent="0.25">
      <c r="A180" s="28">
        <v>177</v>
      </c>
      <c r="B180" s="29" t="s">
        <v>191</v>
      </c>
      <c r="C180" s="27">
        <v>57240</v>
      </c>
      <c r="D180" s="33">
        <v>22251</v>
      </c>
      <c r="E180" s="36">
        <f t="shared" si="2"/>
        <v>79491</v>
      </c>
    </row>
    <row r="181" spans="1:5" x14ac:dyDescent="0.25">
      <c r="A181" s="28">
        <v>178</v>
      </c>
      <c r="B181" s="29" t="s">
        <v>192</v>
      </c>
      <c r="C181" s="27">
        <v>26695</v>
      </c>
      <c r="D181" s="33">
        <v>0</v>
      </c>
      <c r="E181" s="36">
        <f t="shared" si="2"/>
        <v>26695</v>
      </c>
    </row>
    <row r="182" spans="1:5" x14ac:dyDescent="0.25">
      <c r="A182" s="28">
        <v>179</v>
      </c>
      <c r="B182" s="29" t="s">
        <v>193</v>
      </c>
      <c r="C182" s="27">
        <v>12837</v>
      </c>
      <c r="D182" s="33">
        <v>2275</v>
      </c>
      <c r="E182" s="36">
        <f t="shared" si="2"/>
        <v>15112</v>
      </c>
    </row>
    <row r="183" spans="1:5" x14ac:dyDescent="0.25">
      <c r="A183" s="28">
        <v>180</v>
      </c>
      <c r="B183" s="29" t="s">
        <v>194</v>
      </c>
      <c r="C183" s="27">
        <v>11380</v>
      </c>
      <c r="D183" s="33">
        <v>1620</v>
      </c>
      <c r="E183" s="36">
        <f t="shared" si="2"/>
        <v>13000</v>
      </c>
    </row>
    <row r="184" spans="1:5" x14ac:dyDescent="0.25">
      <c r="A184" s="28">
        <v>181</v>
      </c>
      <c r="B184" s="29" t="s">
        <v>195</v>
      </c>
      <c r="C184" s="27">
        <v>2753</v>
      </c>
      <c r="D184" s="33">
        <v>553</v>
      </c>
      <c r="E184" s="36">
        <f t="shared" si="2"/>
        <v>3306</v>
      </c>
    </row>
    <row r="185" spans="1:5" x14ac:dyDescent="0.25">
      <c r="A185" s="28">
        <v>182</v>
      </c>
      <c r="B185" s="29" t="s">
        <v>196</v>
      </c>
      <c r="C185" s="27">
        <v>8725</v>
      </c>
      <c r="D185" s="33">
        <v>0</v>
      </c>
      <c r="E185" s="36">
        <f t="shared" si="2"/>
        <v>8725</v>
      </c>
    </row>
    <row r="186" spans="1:5" x14ac:dyDescent="0.25">
      <c r="A186" s="28">
        <v>183</v>
      </c>
      <c r="B186" s="29" t="s">
        <v>197</v>
      </c>
      <c r="C186" s="27">
        <v>5748</v>
      </c>
      <c r="D186" s="33">
        <v>3061</v>
      </c>
      <c r="E186" s="36">
        <f t="shared" si="2"/>
        <v>8809</v>
      </c>
    </row>
    <row r="187" spans="1:5" x14ac:dyDescent="0.25">
      <c r="A187" s="28">
        <v>184</v>
      </c>
      <c r="B187" s="29" t="s">
        <v>198</v>
      </c>
      <c r="C187" s="27">
        <v>1800942</v>
      </c>
      <c r="D187" s="33">
        <v>222154</v>
      </c>
      <c r="E187" s="36">
        <f t="shared" si="2"/>
        <v>2023096</v>
      </c>
    </row>
    <row r="188" spans="1:5" x14ac:dyDescent="0.25">
      <c r="A188" s="28">
        <v>185</v>
      </c>
      <c r="B188" s="29" t="s">
        <v>199</v>
      </c>
      <c r="C188" s="27">
        <v>36552</v>
      </c>
      <c r="D188" s="33">
        <v>5707</v>
      </c>
      <c r="E188" s="36">
        <f t="shared" si="2"/>
        <v>42259</v>
      </c>
    </row>
    <row r="189" spans="1:5" x14ac:dyDescent="0.25">
      <c r="A189" s="28">
        <v>186</v>
      </c>
      <c r="B189" s="29" t="s">
        <v>200</v>
      </c>
      <c r="C189" s="27">
        <v>2213</v>
      </c>
      <c r="D189" s="33">
        <v>0</v>
      </c>
      <c r="E189" s="36">
        <f t="shared" si="2"/>
        <v>2213</v>
      </c>
    </row>
    <row r="190" spans="1:5" x14ac:dyDescent="0.25">
      <c r="A190" s="28">
        <v>187</v>
      </c>
      <c r="B190" s="29" t="s">
        <v>201</v>
      </c>
      <c r="C190" s="27">
        <v>7042</v>
      </c>
      <c r="D190" s="33">
        <v>0</v>
      </c>
      <c r="E190" s="36">
        <f t="shared" si="2"/>
        <v>7042</v>
      </c>
    </row>
    <row r="191" spans="1:5" x14ac:dyDescent="0.25">
      <c r="A191" s="28">
        <v>188</v>
      </c>
      <c r="B191" s="29" t="s">
        <v>202</v>
      </c>
      <c r="C191" s="27">
        <v>39142</v>
      </c>
      <c r="D191" s="33">
        <v>0</v>
      </c>
      <c r="E191" s="36">
        <f t="shared" si="2"/>
        <v>39142</v>
      </c>
    </row>
    <row r="192" spans="1:5" x14ac:dyDescent="0.25">
      <c r="A192" s="28">
        <v>189</v>
      </c>
      <c r="B192" s="29" t="s">
        <v>203</v>
      </c>
      <c r="C192" s="27">
        <v>17636</v>
      </c>
      <c r="D192" s="33">
        <v>4494</v>
      </c>
      <c r="E192" s="36">
        <f t="shared" si="2"/>
        <v>22130</v>
      </c>
    </row>
    <row r="193" spans="1:5" x14ac:dyDescent="0.25">
      <c r="A193" s="28">
        <v>190</v>
      </c>
      <c r="B193" s="29" t="s">
        <v>204</v>
      </c>
      <c r="C193" s="27">
        <v>106675</v>
      </c>
      <c r="D193" s="33">
        <v>24509</v>
      </c>
      <c r="E193" s="36">
        <f t="shared" si="2"/>
        <v>131184</v>
      </c>
    </row>
    <row r="194" spans="1:5" x14ac:dyDescent="0.25">
      <c r="A194" s="28">
        <v>191</v>
      </c>
      <c r="B194" s="29" t="s">
        <v>205</v>
      </c>
      <c r="C194" s="27">
        <v>1412</v>
      </c>
      <c r="D194" s="33">
        <v>1033</v>
      </c>
      <c r="E194" s="36">
        <f t="shared" si="2"/>
        <v>2445</v>
      </c>
    </row>
    <row r="195" spans="1:5" x14ac:dyDescent="0.25">
      <c r="A195" s="28">
        <v>192</v>
      </c>
      <c r="B195" s="29" t="s">
        <v>206</v>
      </c>
      <c r="C195" s="27">
        <v>8990</v>
      </c>
      <c r="D195" s="33">
        <v>3474</v>
      </c>
      <c r="E195" s="36">
        <f t="shared" si="2"/>
        <v>12464</v>
      </c>
    </row>
    <row r="196" spans="1:5" x14ac:dyDescent="0.25">
      <c r="A196" s="28">
        <v>193</v>
      </c>
      <c r="B196" s="29" t="s">
        <v>207</v>
      </c>
      <c r="C196" s="27">
        <v>20267</v>
      </c>
      <c r="D196" s="33">
        <v>3020</v>
      </c>
      <c r="E196" s="36">
        <f t="shared" ref="E196:E259" si="3">+SUM(C196:D196)</f>
        <v>23287</v>
      </c>
    </row>
    <row r="197" spans="1:5" x14ac:dyDescent="0.25">
      <c r="A197" s="28">
        <v>194</v>
      </c>
      <c r="B197" s="29" t="s">
        <v>208</v>
      </c>
      <c r="C197" s="27">
        <v>7228</v>
      </c>
      <c r="D197" s="33">
        <v>994</v>
      </c>
      <c r="E197" s="36">
        <f t="shared" si="3"/>
        <v>8222</v>
      </c>
    </row>
    <row r="198" spans="1:5" x14ac:dyDescent="0.25">
      <c r="A198" s="28">
        <v>195</v>
      </c>
      <c r="B198" s="29" t="s">
        <v>209</v>
      </c>
      <c r="C198" s="27">
        <v>6159</v>
      </c>
      <c r="D198" s="33">
        <v>1677</v>
      </c>
      <c r="E198" s="36">
        <f t="shared" si="3"/>
        <v>7836</v>
      </c>
    </row>
    <row r="199" spans="1:5" x14ac:dyDescent="0.25">
      <c r="A199" s="28">
        <v>196</v>
      </c>
      <c r="B199" s="29" t="s">
        <v>210</v>
      </c>
      <c r="C199" s="27">
        <v>2562</v>
      </c>
      <c r="D199" s="33">
        <v>374</v>
      </c>
      <c r="E199" s="36">
        <f t="shared" si="3"/>
        <v>2936</v>
      </c>
    </row>
    <row r="200" spans="1:5" x14ac:dyDescent="0.25">
      <c r="A200" s="28">
        <v>197</v>
      </c>
      <c r="B200" s="29" t="s">
        <v>211</v>
      </c>
      <c r="C200" s="27">
        <v>28167</v>
      </c>
      <c r="D200" s="33">
        <v>4187</v>
      </c>
      <c r="E200" s="36">
        <f t="shared" si="3"/>
        <v>32354</v>
      </c>
    </row>
    <row r="201" spans="1:5" x14ac:dyDescent="0.25">
      <c r="A201" s="28">
        <v>198</v>
      </c>
      <c r="B201" s="29" t="s">
        <v>212</v>
      </c>
      <c r="C201" s="27">
        <v>166361</v>
      </c>
      <c r="D201" s="33">
        <v>38844</v>
      </c>
      <c r="E201" s="36">
        <f t="shared" si="3"/>
        <v>205205</v>
      </c>
    </row>
    <row r="202" spans="1:5" x14ac:dyDescent="0.25">
      <c r="A202" s="28">
        <v>199</v>
      </c>
      <c r="B202" s="29" t="s">
        <v>213</v>
      </c>
      <c r="C202" s="27">
        <v>2288</v>
      </c>
      <c r="D202" s="33">
        <v>0</v>
      </c>
      <c r="E202" s="36">
        <f t="shared" si="3"/>
        <v>2288</v>
      </c>
    </row>
    <row r="203" spans="1:5" x14ac:dyDescent="0.25">
      <c r="A203" s="28">
        <v>200</v>
      </c>
      <c r="B203" s="29" t="s">
        <v>214</v>
      </c>
      <c r="C203" s="27">
        <v>15014</v>
      </c>
      <c r="D203" s="33">
        <v>0</v>
      </c>
      <c r="E203" s="36">
        <f t="shared" si="3"/>
        <v>15014</v>
      </c>
    </row>
    <row r="204" spans="1:5" x14ac:dyDescent="0.25">
      <c r="A204" s="28">
        <v>201</v>
      </c>
      <c r="B204" s="29" t="s">
        <v>215</v>
      </c>
      <c r="C204" s="27">
        <v>7733</v>
      </c>
      <c r="D204" s="33">
        <v>0</v>
      </c>
      <c r="E204" s="36">
        <f t="shared" si="3"/>
        <v>7733</v>
      </c>
    </row>
    <row r="205" spans="1:5" x14ac:dyDescent="0.25">
      <c r="A205" s="28">
        <v>202</v>
      </c>
      <c r="B205" s="29" t="s">
        <v>216</v>
      </c>
      <c r="C205" s="27">
        <v>20552</v>
      </c>
      <c r="D205" s="33">
        <v>8869</v>
      </c>
      <c r="E205" s="36">
        <f t="shared" si="3"/>
        <v>29421</v>
      </c>
    </row>
    <row r="206" spans="1:5" x14ac:dyDescent="0.25">
      <c r="A206" s="28">
        <v>203</v>
      </c>
      <c r="B206" s="29" t="s">
        <v>217</v>
      </c>
      <c r="C206" s="27">
        <v>12736</v>
      </c>
      <c r="D206" s="33">
        <v>0</v>
      </c>
      <c r="E206" s="36">
        <f t="shared" si="3"/>
        <v>12736</v>
      </c>
    </row>
    <row r="207" spans="1:5" x14ac:dyDescent="0.25">
      <c r="A207" s="28">
        <v>204</v>
      </c>
      <c r="B207" s="29" t="s">
        <v>218</v>
      </c>
      <c r="C207" s="27">
        <v>2365</v>
      </c>
      <c r="D207" s="33">
        <v>0</v>
      </c>
      <c r="E207" s="36">
        <f t="shared" si="3"/>
        <v>2365</v>
      </c>
    </row>
    <row r="208" spans="1:5" x14ac:dyDescent="0.25">
      <c r="A208" s="28">
        <v>205</v>
      </c>
      <c r="B208" s="29" t="s">
        <v>219</v>
      </c>
      <c r="C208" s="27">
        <v>69731</v>
      </c>
      <c r="D208" s="33">
        <v>35146</v>
      </c>
      <c r="E208" s="36">
        <f t="shared" si="3"/>
        <v>104877</v>
      </c>
    </row>
    <row r="209" spans="1:5" x14ac:dyDescent="0.25">
      <c r="A209" s="28">
        <v>206</v>
      </c>
      <c r="B209" s="29" t="s">
        <v>220</v>
      </c>
      <c r="C209" s="27">
        <v>10487</v>
      </c>
      <c r="D209" s="33">
        <v>3893</v>
      </c>
      <c r="E209" s="36">
        <f t="shared" si="3"/>
        <v>14380</v>
      </c>
    </row>
    <row r="210" spans="1:5" x14ac:dyDescent="0.25">
      <c r="A210" s="28">
        <v>207</v>
      </c>
      <c r="B210" s="29" t="s">
        <v>221</v>
      </c>
      <c r="C210" s="27">
        <v>88217</v>
      </c>
      <c r="D210" s="33">
        <v>19047</v>
      </c>
      <c r="E210" s="36">
        <f t="shared" si="3"/>
        <v>107264</v>
      </c>
    </row>
    <row r="211" spans="1:5" x14ac:dyDescent="0.25">
      <c r="A211" s="28">
        <v>208</v>
      </c>
      <c r="B211" s="29" t="s">
        <v>222</v>
      </c>
      <c r="C211" s="27">
        <v>27282</v>
      </c>
      <c r="D211" s="33">
        <v>13661</v>
      </c>
      <c r="E211" s="36">
        <f t="shared" si="3"/>
        <v>40943</v>
      </c>
    </row>
    <row r="212" spans="1:5" x14ac:dyDescent="0.25">
      <c r="A212" s="28">
        <v>209</v>
      </c>
      <c r="B212" s="29" t="s">
        <v>223</v>
      </c>
      <c r="C212" s="27">
        <v>2957</v>
      </c>
      <c r="D212" s="33">
        <v>969</v>
      </c>
      <c r="E212" s="36">
        <f t="shared" si="3"/>
        <v>3926</v>
      </c>
    </row>
    <row r="213" spans="1:5" x14ac:dyDescent="0.25">
      <c r="A213" s="28">
        <v>210</v>
      </c>
      <c r="B213" s="29" t="s">
        <v>224</v>
      </c>
      <c r="C213" s="27">
        <v>23598</v>
      </c>
      <c r="D213" s="33">
        <v>0</v>
      </c>
      <c r="E213" s="36">
        <f t="shared" si="3"/>
        <v>23598</v>
      </c>
    </row>
    <row r="214" spans="1:5" x14ac:dyDescent="0.25">
      <c r="A214" s="28">
        <v>211</v>
      </c>
      <c r="B214" s="29" t="s">
        <v>225</v>
      </c>
      <c r="C214" s="27">
        <v>10670</v>
      </c>
      <c r="D214" s="33">
        <v>0</v>
      </c>
      <c r="E214" s="36">
        <f t="shared" si="3"/>
        <v>10670</v>
      </c>
    </row>
    <row r="215" spans="1:5" x14ac:dyDescent="0.25">
      <c r="A215" s="28">
        <v>212</v>
      </c>
      <c r="B215" s="29" t="s">
        <v>226</v>
      </c>
      <c r="C215" s="27">
        <v>11409</v>
      </c>
      <c r="D215" s="33">
        <v>0</v>
      </c>
      <c r="E215" s="36">
        <f t="shared" si="3"/>
        <v>11409</v>
      </c>
    </row>
    <row r="216" spans="1:5" x14ac:dyDescent="0.25">
      <c r="A216" s="28">
        <v>213</v>
      </c>
      <c r="B216" s="29" t="s">
        <v>227</v>
      </c>
      <c r="C216" s="27">
        <v>16607</v>
      </c>
      <c r="D216" s="33">
        <v>0</v>
      </c>
      <c r="E216" s="36">
        <f t="shared" si="3"/>
        <v>16607</v>
      </c>
    </row>
    <row r="217" spans="1:5" x14ac:dyDescent="0.25">
      <c r="A217" s="28">
        <v>214</v>
      </c>
      <c r="B217" s="29" t="s">
        <v>228</v>
      </c>
      <c r="C217" s="27">
        <v>9187</v>
      </c>
      <c r="D217" s="33">
        <v>2109</v>
      </c>
      <c r="E217" s="36">
        <f t="shared" si="3"/>
        <v>11296</v>
      </c>
    </row>
    <row r="218" spans="1:5" x14ac:dyDescent="0.25">
      <c r="A218" s="28">
        <v>215</v>
      </c>
      <c r="B218" s="29" t="s">
        <v>229</v>
      </c>
      <c r="C218" s="27">
        <v>4778</v>
      </c>
      <c r="D218" s="33">
        <v>1374</v>
      </c>
      <c r="E218" s="36">
        <f t="shared" si="3"/>
        <v>6152</v>
      </c>
    </row>
    <row r="219" spans="1:5" x14ac:dyDescent="0.25">
      <c r="A219" s="28">
        <v>216</v>
      </c>
      <c r="B219" s="29" t="s">
        <v>230</v>
      </c>
      <c r="C219" s="27">
        <v>5131</v>
      </c>
      <c r="D219" s="33">
        <v>0</v>
      </c>
      <c r="E219" s="36">
        <f t="shared" si="3"/>
        <v>5131</v>
      </c>
    </row>
    <row r="220" spans="1:5" x14ac:dyDescent="0.25">
      <c r="A220" s="28">
        <v>217</v>
      </c>
      <c r="B220" s="29" t="s">
        <v>231</v>
      </c>
      <c r="C220" s="27">
        <v>15189</v>
      </c>
      <c r="D220" s="33">
        <v>2578</v>
      </c>
      <c r="E220" s="36">
        <f t="shared" si="3"/>
        <v>17767</v>
      </c>
    </row>
    <row r="221" spans="1:5" x14ac:dyDescent="0.25">
      <c r="A221" s="28">
        <v>218</v>
      </c>
      <c r="B221" s="29" t="s">
        <v>232</v>
      </c>
      <c r="C221" s="27">
        <v>4835</v>
      </c>
      <c r="D221" s="33">
        <v>960</v>
      </c>
      <c r="E221" s="36">
        <f t="shared" si="3"/>
        <v>5795</v>
      </c>
    </row>
    <row r="222" spans="1:5" x14ac:dyDescent="0.25">
      <c r="A222" s="28">
        <v>219</v>
      </c>
      <c r="B222" s="29" t="s">
        <v>233</v>
      </c>
      <c r="C222" s="27">
        <v>13544</v>
      </c>
      <c r="D222" s="33">
        <v>5857</v>
      </c>
      <c r="E222" s="36">
        <f t="shared" si="3"/>
        <v>19401</v>
      </c>
    </row>
    <row r="223" spans="1:5" x14ac:dyDescent="0.25">
      <c r="A223" s="28">
        <v>220</v>
      </c>
      <c r="B223" s="29" t="s">
        <v>234</v>
      </c>
      <c r="C223" s="27">
        <v>14685</v>
      </c>
      <c r="D223" s="33">
        <v>8264</v>
      </c>
      <c r="E223" s="36">
        <f t="shared" si="3"/>
        <v>22949</v>
      </c>
    </row>
    <row r="224" spans="1:5" x14ac:dyDescent="0.25">
      <c r="A224" s="28">
        <v>221</v>
      </c>
      <c r="B224" s="29" t="s">
        <v>235</v>
      </c>
      <c r="C224" s="27">
        <v>5005</v>
      </c>
      <c r="D224" s="33">
        <v>1923</v>
      </c>
      <c r="E224" s="36">
        <f t="shared" si="3"/>
        <v>6928</v>
      </c>
    </row>
    <row r="225" spans="1:5" x14ac:dyDescent="0.25">
      <c r="A225" s="28">
        <v>222</v>
      </c>
      <c r="B225" s="29" t="s">
        <v>236</v>
      </c>
      <c r="C225" s="27">
        <v>6365</v>
      </c>
      <c r="D225" s="33">
        <v>2754</v>
      </c>
      <c r="E225" s="36">
        <f t="shared" si="3"/>
        <v>9119</v>
      </c>
    </row>
    <row r="226" spans="1:5" x14ac:dyDescent="0.25">
      <c r="A226" s="28">
        <v>223</v>
      </c>
      <c r="B226" s="29" t="s">
        <v>237</v>
      </c>
      <c r="C226" s="27">
        <v>4095</v>
      </c>
      <c r="D226" s="33">
        <v>226</v>
      </c>
      <c r="E226" s="36">
        <f t="shared" si="3"/>
        <v>4321</v>
      </c>
    </row>
    <row r="227" spans="1:5" x14ac:dyDescent="0.25">
      <c r="A227" s="28">
        <v>224</v>
      </c>
      <c r="B227" s="29" t="s">
        <v>238</v>
      </c>
      <c r="C227" s="27">
        <v>2319</v>
      </c>
      <c r="D227" s="33">
        <v>224</v>
      </c>
      <c r="E227" s="36">
        <f t="shared" si="3"/>
        <v>2543</v>
      </c>
    </row>
    <row r="228" spans="1:5" x14ac:dyDescent="0.25">
      <c r="A228" s="28">
        <v>225</v>
      </c>
      <c r="B228" s="29" t="s">
        <v>239</v>
      </c>
      <c r="C228" s="27">
        <v>23636</v>
      </c>
      <c r="D228" s="33">
        <v>0</v>
      </c>
      <c r="E228" s="36">
        <f t="shared" si="3"/>
        <v>23636</v>
      </c>
    </row>
    <row r="229" spans="1:5" x14ac:dyDescent="0.25">
      <c r="A229" s="28">
        <v>226</v>
      </c>
      <c r="B229" s="29" t="s">
        <v>240</v>
      </c>
      <c r="C229" s="27">
        <v>20858</v>
      </c>
      <c r="D229" s="33">
        <v>4358</v>
      </c>
      <c r="E229" s="36">
        <f t="shared" si="3"/>
        <v>25216</v>
      </c>
    </row>
    <row r="230" spans="1:5" x14ac:dyDescent="0.25">
      <c r="A230" s="28">
        <v>227</v>
      </c>
      <c r="B230" s="29" t="s">
        <v>241</v>
      </c>
      <c r="C230" s="27">
        <v>135734</v>
      </c>
      <c r="D230" s="33">
        <v>31459</v>
      </c>
      <c r="E230" s="36">
        <f t="shared" si="3"/>
        <v>167193</v>
      </c>
    </row>
    <row r="231" spans="1:5" x14ac:dyDescent="0.25">
      <c r="A231" s="28">
        <v>228</v>
      </c>
      <c r="B231" s="29" t="s">
        <v>242</v>
      </c>
      <c r="C231" s="27">
        <v>3136</v>
      </c>
      <c r="D231" s="33">
        <v>0</v>
      </c>
      <c r="E231" s="36">
        <f t="shared" si="3"/>
        <v>3136</v>
      </c>
    </row>
    <row r="232" spans="1:5" x14ac:dyDescent="0.25">
      <c r="A232" s="28">
        <v>229</v>
      </c>
      <c r="B232" s="29" t="s">
        <v>243</v>
      </c>
      <c r="C232" s="27">
        <v>38097</v>
      </c>
      <c r="D232" s="33">
        <v>9122</v>
      </c>
      <c r="E232" s="36">
        <f t="shared" si="3"/>
        <v>47219</v>
      </c>
    </row>
    <row r="233" spans="1:5" x14ac:dyDescent="0.25">
      <c r="A233" s="28">
        <v>230</v>
      </c>
      <c r="B233" s="29" t="s">
        <v>244</v>
      </c>
      <c r="C233" s="27">
        <v>6575</v>
      </c>
      <c r="D233" s="33">
        <v>1778</v>
      </c>
      <c r="E233" s="36">
        <f t="shared" si="3"/>
        <v>8353</v>
      </c>
    </row>
    <row r="234" spans="1:5" x14ac:dyDescent="0.25">
      <c r="A234" s="28">
        <v>231</v>
      </c>
      <c r="B234" s="29" t="s">
        <v>245</v>
      </c>
      <c r="C234" s="27">
        <v>16409</v>
      </c>
      <c r="D234" s="33">
        <v>0</v>
      </c>
      <c r="E234" s="36">
        <f t="shared" si="3"/>
        <v>16409</v>
      </c>
    </row>
    <row r="235" spans="1:5" x14ac:dyDescent="0.25">
      <c r="A235" s="28">
        <v>232</v>
      </c>
      <c r="B235" s="29" t="s">
        <v>246</v>
      </c>
      <c r="C235" s="27">
        <v>93855</v>
      </c>
      <c r="D235" s="33">
        <v>36411</v>
      </c>
      <c r="E235" s="36">
        <f t="shared" si="3"/>
        <v>130266</v>
      </c>
    </row>
    <row r="236" spans="1:5" x14ac:dyDescent="0.25">
      <c r="A236" s="28">
        <v>233</v>
      </c>
      <c r="B236" s="29" t="s">
        <v>247</v>
      </c>
      <c r="C236" s="27">
        <v>17554</v>
      </c>
      <c r="D236" s="33">
        <v>0</v>
      </c>
      <c r="E236" s="36">
        <f t="shared" si="3"/>
        <v>17554</v>
      </c>
    </row>
    <row r="237" spans="1:5" x14ac:dyDescent="0.25">
      <c r="A237" s="28">
        <v>234</v>
      </c>
      <c r="B237" s="29" t="s">
        <v>248</v>
      </c>
      <c r="C237" s="27">
        <v>28088</v>
      </c>
      <c r="D237" s="33">
        <v>0</v>
      </c>
      <c r="E237" s="36">
        <f t="shared" si="3"/>
        <v>28088</v>
      </c>
    </row>
    <row r="238" spans="1:5" x14ac:dyDescent="0.25">
      <c r="A238" s="28">
        <v>235</v>
      </c>
      <c r="B238" s="29" t="s">
        <v>249</v>
      </c>
      <c r="C238" s="27">
        <v>15724</v>
      </c>
      <c r="D238" s="33">
        <v>11405</v>
      </c>
      <c r="E238" s="36">
        <f t="shared" si="3"/>
        <v>27129</v>
      </c>
    </row>
    <row r="239" spans="1:5" x14ac:dyDescent="0.25">
      <c r="A239" s="28">
        <v>236</v>
      </c>
      <c r="B239" s="29" t="s">
        <v>250</v>
      </c>
      <c r="C239" s="27">
        <v>6207</v>
      </c>
      <c r="D239" s="33">
        <v>4761</v>
      </c>
      <c r="E239" s="36">
        <f t="shared" si="3"/>
        <v>10968</v>
      </c>
    </row>
    <row r="240" spans="1:5" x14ac:dyDescent="0.25">
      <c r="A240" s="28">
        <v>237</v>
      </c>
      <c r="B240" s="29" t="s">
        <v>251</v>
      </c>
      <c r="C240" s="27">
        <v>11230</v>
      </c>
      <c r="D240" s="33">
        <v>1803</v>
      </c>
      <c r="E240" s="36">
        <f t="shared" si="3"/>
        <v>13033</v>
      </c>
    </row>
    <row r="241" spans="1:5" x14ac:dyDescent="0.25">
      <c r="A241" s="28">
        <v>238</v>
      </c>
      <c r="B241" s="29" t="s">
        <v>252</v>
      </c>
      <c r="C241" s="27">
        <v>3740</v>
      </c>
      <c r="D241" s="33">
        <v>2115</v>
      </c>
      <c r="E241" s="36">
        <f t="shared" si="3"/>
        <v>5855</v>
      </c>
    </row>
    <row r="242" spans="1:5" x14ac:dyDescent="0.25">
      <c r="A242" s="28">
        <v>239</v>
      </c>
      <c r="B242" s="29" t="s">
        <v>253</v>
      </c>
      <c r="C242" s="27">
        <v>7253</v>
      </c>
      <c r="D242" s="33">
        <v>1646</v>
      </c>
      <c r="E242" s="36">
        <f t="shared" si="3"/>
        <v>8899</v>
      </c>
    </row>
    <row r="243" spans="1:5" x14ac:dyDescent="0.25">
      <c r="A243" s="28">
        <v>240</v>
      </c>
      <c r="B243" s="29" t="s">
        <v>254</v>
      </c>
      <c r="C243" s="27">
        <v>8903</v>
      </c>
      <c r="D243" s="33">
        <v>0</v>
      </c>
      <c r="E243" s="36">
        <f t="shared" si="3"/>
        <v>8903</v>
      </c>
    </row>
    <row r="244" spans="1:5" x14ac:dyDescent="0.25">
      <c r="A244" s="28">
        <v>241</v>
      </c>
      <c r="B244" s="29" t="s">
        <v>255</v>
      </c>
      <c r="C244" s="27">
        <v>5867</v>
      </c>
      <c r="D244" s="33">
        <v>1563</v>
      </c>
      <c r="E244" s="36">
        <f t="shared" si="3"/>
        <v>7430</v>
      </c>
    </row>
    <row r="245" spans="1:5" x14ac:dyDescent="0.25">
      <c r="A245" s="28">
        <v>242</v>
      </c>
      <c r="B245" s="29" t="s">
        <v>256</v>
      </c>
      <c r="C245" s="27">
        <v>47771</v>
      </c>
      <c r="D245" s="33">
        <v>0</v>
      </c>
      <c r="E245" s="36">
        <f t="shared" si="3"/>
        <v>47771</v>
      </c>
    </row>
    <row r="246" spans="1:5" x14ac:dyDescent="0.25">
      <c r="A246" s="28">
        <v>243</v>
      </c>
      <c r="B246" s="29" t="s">
        <v>257</v>
      </c>
      <c r="C246" s="27">
        <v>16675</v>
      </c>
      <c r="D246" s="33">
        <v>2847</v>
      </c>
      <c r="E246" s="36">
        <f t="shared" si="3"/>
        <v>19522</v>
      </c>
    </row>
    <row r="247" spans="1:5" x14ac:dyDescent="0.25">
      <c r="A247" s="28">
        <v>244</v>
      </c>
      <c r="B247" s="29" t="s">
        <v>258</v>
      </c>
      <c r="C247" s="27">
        <v>14671</v>
      </c>
      <c r="D247" s="33">
        <v>0</v>
      </c>
      <c r="E247" s="36">
        <f t="shared" si="3"/>
        <v>14671</v>
      </c>
    </row>
    <row r="248" spans="1:5" x14ac:dyDescent="0.25">
      <c r="A248" s="28">
        <v>245</v>
      </c>
      <c r="B248" s="29" t="s">
        <v>259</v>
      </c>
      <c r="C248" s="27">
        <v>5100</v>
      </c>
      <c r="D248" s="33">
        <v>199</v>
      </c>
      <c r="E248" s="36">
        <f t="shared" si="3"/>
        <v>5299</v>
      </c>
    </row>
    <row r="249" spans="1:5" x14ac:dyDescent="0.25">
      <c r="A249" s="28">
        <v>246</v>
      </c>
      <c r="B249" s="29" t="s">
        <v>260</v>
      </c>
      <c r="C249" s="27">
        <v>2557</v>
      </c>
      <c r="D249" s="33">
        <v>0</v>
      </c>
      <c r="E249" s="36">
        <f t="shared" si="3"/>
        <v>2557</v>
      </c>
    </row>
    <row r="250" spans="1:5" x14ac:dyDescent="0.25">
      <c r="A250" s="28">
        <v>247</v>
      </c>
      <c r="B250" s="29" t="s">
        <v>261</v>
      </c>
      <c r="C250" s="27">
        <v>11477</v>
      </c>
      <c r="D250" s="33">
        <v>2063</v>
      </c>
      <c r="E250" s="36">
        <f t="shared" si="3"/>
        <v>13540</v>
      </c>
    </row>
    <row r="251" spans="1:5" x14ac:dyDescent="0.25">
      <c r="A251" s="28">
        <v>248</v>
      </c>
      <c r="B251" s="29" t="s">
        <v>262</v>
      </c>
      <c r="C251" s="27">
        <v>69977</v>
      </c>
      <c r="D251" s="33">
        <v>0</v>
      </c>
      <c r="E251" s="36">
        <f t="shared" si="3"/>
        <v>69977</v>
      </c>
    </row>
    <row r="252" spans="1:5" x14ac:dyDescent="0.25">
      <c r="A252" s="28">
        <v>249</v>
      </c>
      <c r="B252" s="29" t="s">
        <v>263</v>
      </c>
      <c r="C252" s="27">
        <v>14012</v>
      </c>
      <c r="D252" s="33">
        <v>0</v>
      </c>
      <c r="E252" s="36">
        <f t="shared" si="3"/>
        <v>14012</v>
      </c>
    </row>
    <row r="253" spans="1:5" x14ac:dyDescent="0.25">
      <c r="A253" s="28">
        <v>250</v>
      </c>
      <c r="B253" s="29" t="s">
        <v>264</v>
      </c>
      <c r="C253" s="27">
        <v>6812</v>
      </c>
      <c r="D253" s="33">
        <v>1268</v>
      </c>
      <c r="E253" s="36">
        <f t="shared" si="3"/>
        <v>8080</v>
      </c>
    </row>
    <row r="254" spans="1:5" x14ac:dyDescent="0.25">
      <c r="A254" s="28">
        <v>251</v>
      </c>
      <c r="B254" s="29" t="s">
        <v>265</v>
      </c>
      <c r="C254" s="27">
        <v>4512</v>
      </c>
      <c r="D254" s="33">
        <v>0</v>
      </c>
      <c r="E254" s="36">
        <f t="shared" si="3"/>
        <v>4512</v>
      </c>
    </row>
    <row r="255" spans="1:5" x14ac:dyDescent="0.25">
      <c r="A255" s="28">
        <v>252</v>
      </c>
      <c r="B255" s="29" t="s">
        <v>266</v>
      </c>
      <c r="C255" s="27">
        <v>8016</v>
      </c>
      <c r="D255" s="33">
        <v>0</v>
      </c>
      <c r="E255" s="36">
        <f t="shared" si="3"/>
        <v>8016</v>
      </c>
    </row>
    <row r="256" spans="1:5" x14ac:dyDescent="0.25">
      <c r="A256" s="28">
        <v>253</v>
      </c>
      <c r="B256" s="29" t="s">
        <v>267</v>
      </c>
      <c r="C256" s="27">
        <v>8328</v>
      </c>
      <c r="D256" s="33">
        <v>0</v>
      </c>
      <c r="E256" s="36">
        <f t="shared" si="3"/>
        <v>8328</v>
      </c>
    </row>
    <row r="257" spans="1:5" x14ac:dyDescent="0.25">
      <c r="A257" s="28">
        <v>254</v>
      </c>
      <c r="B257" s="29" t="s">
        <v>268</v>
      </c>
      <c r="C257" s="27">
        <v>13644</v>
      </c>
      <c r="D257" s="33">
        <v>5831</v>
      </c>
      <c r="E257" s="36">
        <f t="shared" si="3"/>
        <v>19475</v>
      </c>
    </row>
    <row r="258" spans="1:5" x14ac:dyDescent="0.25">
      <c r="A258" s="28">
        <v>255</v>
      </c>
      <c r="B258" s="29" t="s">
        <v>269</v>
      </c>
      <c r="C258" s="27">
        <v>7925</v>
      </c>
      <c r="D258" s="33">
        <v>0</v>
      </c>
      <c r="E258" s="36">
        <f t="shared" si="3"/>
        <v>7925</v>
      </c>
    </row>
    <row r="259" spans="1:5" x14ac:dyDescent="0.25">
      <c r="A259" s="28">
        <v>256</v>
      </c>
      <c r="B259" s="29" t="s">
        <v>270</v>
      </c>
      <c r="C259" s="27">
        <v>1867</v>
      </c>
      <c r="D259" s="33">
        <v>122</v>
      </c>
      <c r="E259" s="36">
        <f t="shared" si="3"/>
        <v>1989</v>
      </c>
    </row>
    <row r="260" spans="1:5" x14ac:dyDescent="0.25">
      <c r="A260" s="28">
        <v>257</v>
      </c>
      <c r="B260" s="29" t="s">
        <v>271</v>
      </c>
      <c r="C260" s="27">
        <v>4290</v>
      </c>
      <c r="D260" s="33">
        <v>1897</v>
      </c>
      <c r="E260" s="36">
        <f t="shared" ref="E260:E323" si="4">+SUM(C260:D260)</f>
        <v>6187</v>
      </c>
    </row>
    <row r="261" spans="1:5" x14ac:dyDescent="0.25">
      <c r="A261" s="28">
        <v>258</v>
      </c>
      <c r="B261" s="29" t="s">
        <v>272</v>
      </c>
      <c r="C261" s="27">
        <v>11266</v>
      </c>
      <c r="D261" s="33">
        <v>662</v>
      </c>
      <c r="E261" s="36">
        <f t="shared" si="4"/>
        <v>11928</v>
      </c>
    </row>
    <row r="262" spans="1:5" x14ac:dyDescent="0.25">
      <c r="A262" s="28">
        <v>259</v>
      </c>
      <c r="B262" s="29" t="s">
        <v>273</v>
      </c>
      <c r="C262" s="27">
        <v>10250</v>
      </c>
      <c r="D262" s="33">
        <v>4903</v>
      </c>
      <c r="E262" s="36">
        <f t="shared" si="4"/>
        <v>15153</v>
      </c>
    </row>
    <row r="263" spans="1:5" x14ac:dyDescent="0.25">
      <c r="A263" s="28">
        <v>260</v>
      </c>
      <c r="B263" s="29" t="s">
        <v>274</v>
      </c>
      <c r="C263" s="27">
        <v>9386</v>
      </c>
      <c r="D263" s="33">
        <v>3274</v>
      </c>
      <c r="E263" s="36">
        <f t="shared" si="4"/>
        <v>12660</v>
      </c>
    </row>
    <row r="264" spans="1:5" x14ac:dyDescent="0.25">
      <c r="A264" s="28">
        <v>261</v>
      </c>
      <c r="B264" s="29" t="s">
        <v>275</v>
      </c>
      <c r="C264" s="27">
        <v>31729</v>
      </c>
      <c r="D264" s="33">
        <v>0</v>
      </c>
      <c r="E264" s="36">
        <f t="shared" si="4"/>
        <v>31729</v>
      </c>
    </row>
    <row r="265" spans="1:5" x14ac:dyDescent="0.25">
      <c r="A265" s="28">
        <v>262</v>
      </c>
      <c r="B265" s="29" t="s">
        <v>276</v>
      </c>
      <c r="C265" s="27">
        <v>6722</v>
      </c>
      <c r="D265" s="33">
        <v>1758</v>
      </c>
      <c r="E265" s="36">
        <f t="shared" si="4"/>
        <v>8480</v>
      </c>
    </row>
    <row r="266" spans="1:5" x14ac:dyDescent="0.25">
      <c r="A266" s="28">
        <v>263</v>
      </c>
      <c r="B266" s="29" t="s">
        <v>277</v>
      </c>
      <c r="C266" s="27">
        <v>14174</v>
      </c>
      <c r="D266" s="33">
        <v>9952</v>
      </c>
      <c r="E266" s="36">
        <f t="shared" si="4"/>
        <v>24126</v>
      </c>
    </row>
    <row r="267" spans="1:5" x14ac:dyDescent="0.25">
      <c r="A267" s="28">
        <v>264</v>
      </c>
      <c r="B267" s="29" t="s">
        <v>278</v>
      </c>
      <c r="C267" s="27">
        <v>8746</v>
      </c>
      <c r="D267" s="33">
        <v>3283</v>
      </c>
      <c r="E267" s="36">
        <f t="shared" si="4"/>
        <v>12029</v>
      </c>
    </row>
    <row r="268" spans="1:5" x14ac:dyDescent="0.25">
      <c r="A268" s="28">
        <v>265</v>
      </c>
      <c r="B268" s="29" t="s">
        <v>279</v>
      </c>
      <c r="C268" s="27">
        <v>33655</v>
      </c>
      <c r="D268" s="33">
        <v>0</v>
      </c>
      <c r="E268" s="36">
        <f t="shared" si="4"/>
        <v>33655</v>
      </c>
    </row>
    <row r="269" spans="1:5" x14ac:dyDescent="0.25">
      <c r="A269" s="28">
        <v>266</v>
      </c>
      <c r="B269" s="29" t="s">
        <v>280</v>
      </c>
      <c r="C269" s="27">
        <v>37170</v>
      </c>
      <c r="D269" s="33">
        <v>4668</v>
      </c>
      <c r="E269" s="36">
        <f t="shared" si="4"/>
        <v>41838</v>
      </c>
    </row>
    <row r="270" spans="1:5" x14ac:dyDescent="0.25">
      <c r="A270" s="28">
        <v>267</v>
      </c>
      <c r="B270" s="29" t="s">
        <v>281</v>
      </c>
      <c r="C270" s="27">
        <v>1095</v>
      </c>
      <c r="D270" s="33">
        <v>190</v>
      </c>
      <c r="E270" s="36">
        <f t="shared" si="4"/>
        <v>1285</v>
      </c>
    </row>
    <row r="271" spans="1:5" x14ac:dyDescent="0.25">
      <c r="A271" s="28">
        <v>268</v>
      </c>
      <c r="B271" s="29" t="s">
        <v>282</v>
      </c>
      <c r="C271" s="27">
        <v>6268</v>
      </c>
      <c r="D271" s="33">
        <v>2533</v>
      </c>
      <c r="E271" s="36">
        <f t="shared" si="4"/>
        <v>8801</v>
      </c>
    </row>
    <row r="272" spans="1:5" x14ac:dyDescent="0.25">
      <c r="A272" s="28">
        <v>269</v>
      </c>
      <c r="B272" s="29" t="s">
        <v>283</v>
      </c>
      <c r="C272" s="27">
        <v>16219</v>
      </c>
      <c r="D272" s="33">
        <v>0</v>
      </c>
      <c r="E272" s="36">
        <f t="shared" si="4"/>
        <v>16219</v>
      </c>
    </row>
    <row r="273" spans="1:5" x14ac:dyDescent="0.25">
      <c r="A273" s="28">
        <v>270</v>
      </c>
      <c r="B273" s="29" t="s">
        <v>284</v>
      </c>
      <c r="C273" s="27">
        <v>13340</v>
      </c>
      <c r="D273" s="33">
        <v>3426</v>
      </c>
      <c r="E273" s="36">
        <f t="shared" si="4"/>
        <v>16766</v>
      </c>
    </row>
    <row r="274" spans="1:5" x14ac:dyDescent="0.25">
      <c r="A274" s="28">
        <v>271</v>
      </c>
      <c r="B274" s="29" t="s">
        <v>285</v>
      </c>
      <c r="C274" s="27">
        <v>10357</v>
      </c>
      <c r="D274" s="33">
        <v>0</v>
      </c>
      <c r="E274" s="36">
        <f t="shared" si="4"/>
        <v>10357</v>
      </c>
    </row>
    <row r="275" spans="1:5" x14ac:dyDescent="0.25">
      <c r="A275" s="28">
        <v>272</v>
      </c>
      <c r="B275" s="29" t="s">
        <v>286</v>
      </c>
      <c r="C275" s="27">
        <v>34159</v>
      </c>
      <c r="D275" s="33">
        <v>6340</v>
      </c>
      <c r="E275" s="36">
        <f t="shared" si="4"/>
        <v>40499</v>
      </c>
    </row>
    <row r="276" spans="1:5" x14ac:dyDescent="0.25">
      <c r="A276" s="28">
        <v>273</v>
      </c>
      <c r="B276" s="29" t="s">
        <v>287</v>
      </c>
      <c r="C276" s="27">
        <v>14251</v>
      </c>
      <c r="D276" s="33">
        <v>4882</v>
      </c>
      <c r="E276" s="36">
        <f t="shared" si="4"/>
        <v>19133</v>
      </c>
    </row>
    <row r="277" spans="1:5" x14ac:dyDescent="0.25">
      <c r="A277" s="28">
        <v>274</v>
      </c>
      <c r="B277" s="29" t="s">
        <v>288</v>
      </c>
      <c r="C277" s="27">
        <v>4924</v>
      </c>
      <c r="D277" s="33">
        <v>0</v>
      </c>
      <c r="E277" s="36">
        <f t="shared" si="4"/>
        <v>4924</v>
      </c>
    </row>
    <row r="278" spans="1:5" x14ac:dyDescent="0.25">
      <c r="A278" s="28">
        <v>275</v>
      </c>
      <c r="B278" s="29" t="s">
        <v>289</v>
      </c>
      <c r="C278" s="27">
        <v>31799</v>
      </c>
      <c r="D278" s="33">
        <v>0</v>
      </c>
      <c r="E278" s="36">
        <f t="shared" si="4"/>
        <v>31799</v>
      </c>
    </row>
    <row r="279" spans="1:5" x14ac:dyDescent="0.25">
      <c r="A279" s="28">
        <v>276</v>
      </c>
      <c r="B279" s="29" t="s">
        <v>290</v>
      </c>
      <c r="C279" s="27">
        <v>3905</v>
      </c>
      <c r="D279" s="33">
        <v>613</v>
      </c>
      <c r="E279" s="36">
        <f t="shared" si="4"/>
        <v>4518</v>
      </c>
    </row>
    <row r="280" spans="1:5" x14ac:dyDescent="0.25">
      <c r="A280" s="28">
        <v>277</v>
      </c>
      <c r="B280" s="29" t="s">
        <v>291</v>
      </c>
      <c r="C280" s="27">
        <v>57789</v>
      </c>
      <c r="D280" s="33">
        <v>10026</v>
      </c>
      <c r="E280" s="36">
        <f t="shared" si="4"/>
        <v>67815</v>
      </c>
    </row>
    <row r="281" spans="1:5" x14ac:dyDescent="0.25">
      <c r="A281" s="28">
        <v>278</v>
      </c>
      <c r="B281" s="29" t="s">
        <v>292</v>
      </c>
      <c r="C281" s="27">
        <v>180855</v>
      </c>
      <c r="D281" s="33">
        <v>67671</v>
      </c>
      <c r="E281" s="36">
        <f t="shared" si="4"/>
        <v>248526</v>
      </c>
    </row>
    <row r="282" spans="1:5" x14ac:dyDescent="0.25">
      <c r="A282" s="28">
        <v>279</v>
      </c>
      <c r="B282" s="29" t="s">
        <v>293</v>
      </c>
      <c r="C282" s="27">
        <v>10833</v>
      </c>
      <c r="D282" s="33">
        <v>0</v>
      </c>
      <c r="E282" s="36">
        <f t="shared" si="4"/>
        <v>10833</v>
      </c>
    </row>
    <row r="283" spans="1:5" x14ac:dyDescent="0.25">
      <c r="A283" s="28">
        <v>280</v>
      </c>
      <c r="B283" s="29" t="s">
        <v>294</v>
      </c>
      <c r="C283" s="27">
        <v>12622</v>
      </c>
      <c r="D283" s="33">
        <v>2454</v>
      </c>
      <c r="E283" s="36">
        <f t="shared" si="4"/>
        <v>15076</v>
      </c>
    </row>
    <row r="284" spans="1:5" x14ac:dyDescent="0.25">
      <c r="A284" s="28">
        <v>281</v>
      </c>
      <c r="B284" s="29" t="s">
        <v>295</v>
      </c>
      <c r="C284" s="27">
        <v>2418</v>
      </c>
      <c r="D284" s="33">
        <v>346</v>
      </c>
      <c r="E284" s="36">
        <f t="shared" si="4"/>
        <v>2764</v>
      </c>
    </row>
    <row r="285" spans="1:5" x14ac:dyDescent="0.25">
      <c r="A285" s="28">
        <v>282</v>
      </c>
      <c r="B285" s="29" t="s">
        <v>296</v>
      </c>
      <c r="C285" s="27">
        <v>2956</v>
      </c>
      <c r="D285" s="33">
        <v>0</v>
      </c>
      <c r="E285" s="36">
        <f t="shared" si="4"/>
        <v>2956</v>
      </c>
    </row>
    <row r="286" spans="1:5" x14ac:dyDescent="0.25">
      <c r="A286" s="28">
        <v>283</v>
      </c>
      <c r="B286" s="29" t="s">
        <v>297</v>
      </c>
      <c r="C286" s="27">
        <v>10348</v>
      </c>
      <c r="D286" s="33">
        <v>2381</v>
      </c>
      <c r="E286" s="36">
        <f t="shared" si="4"/>
        <v>12729</v>
      </c>
    </row>
    <row r="287" spans="1:5" x14ac:dyDescent="0.25">
      <c r="A287" s="28">
        <v>284</v>
      </c>
      <c r="B287" s="29" t="s">
        <v>298</v>
      </c>
      <c r="C287" s="27">
        <v>15981</v>
      </c>
      <c r="D287" s="33">
        <v>3343</v>
      </c>
      <c r="E287" s="36">
        <f t="shared" si="4"/>
        <v>19324</v>
      </c>
    </row>
    <row r="288" spans="1:5" x14ac:dyDescent="0.25">
      <c r="A288" s="28">
        <v>285</v>
      </c>
      <c r="B288" s="29" t="s">
        <v>299</v>
      </c>
      <c r="C288" s="27">
        <v>15983</v>
      </c>
      <c r="D288" s="33">
        <v>3917</v>
      </c>
      <c r="E288" s="36">
        <f t="shared" si="4"/>
        <v>19900</v>
      </c>
    </row>
    <row r="289" spans="1:5" x14ac:dyDescent="0.25">
      <c r="A289" s="28">
        <v>286</v>
      </c>
      <c r="B289" s="29" t="s">
        <v>300</v>
      </c>
      <c r="C289" s="27">
        <v>24981</v>
      </c>
      <c r="D289" s="33">
        <v>0</v>
      </c>
      <c r="E289" s="36">
        <f t="shared" si="4"/>
        <v>24981</v>
      </c>
    </row>
    <row r="290" spans="1:5" x14ac:dyDescent="0.25">
      <c r="A290" s="28">
        <v>287</v>
      </c>
      <c r="B290" s="29" t="s">
        <v>301</v>
      </c>
      <c r="C290" s="27">
        <v>5628</v>
      </c>
      <c r="D290" s="33">
        <v>370</v>
      </c>
      <c r="E290" s="36">
        <f t="shared" si="4"/>
        <v>5998</v>
      </c>
    </row>
    <row r="291" spans="1:5" x14ac:dyDescent="0.25">
      <c r="A291" s="28">
        <v>288</v>
      </c>
      <c r="B291" s="29" t="s">
        <v>302</v>
      </c>
      <c r="C291" s="27">
        <v>3970</v>
      </c>
      <c r="D291" s="33">
        <v>0</v>
      </c>
      <c r="E291" s="36">
        <f t="shared" si="4"/>
        <v>3970</v>
      </c>
    </row>
    <row r="292" spans="1:5" x14ac:dyDescent="0.25">
      <c r="A292" s="28">
        <v>289</v>
      </c>
      <c r="B292" s="29" t="s">
        <v>303</v>
      </c>
      <c r="C292" s="27">
        <v>4445</v>
      </c>
      <c r="D292" s="33">
        <v>600</v>
      </c>
      <c r="E292" s="36">
        <f t="shared" si="4"/>
        <v>5045</v>
      </c>
    </row>
    <row r="293" spans="1:5" x14ac:dyDescent="0.25">
      <c r="A293" s="28">
        <v>290</v>
      </c>
      <c r="B293" s="29" t="s">
        <v>304</v>
      </c>
      <c r="C293" s="27">
        <v>4503</v>
      </c>
      <c r="D293" s="33">
        <v>1152</v>
      </c>
      <c r="E293" s="36">
        <f t="shared" si="4"/>
        <v>5655</v>
      </c>
    </row>
    <row r="294" spans="1:5" x14ac:dyDescent="0.25">
      <c r="A294" s="28">
        <v>291</v>
      </c>
      <c r="B294" s="29" t="s">
        <v>305</v>
      </c>
      <c r="C294" s="27">
        <v>16562</v>
      </c>
      <c r="D294" s="33">
        <v>0</v>
      </c>
      <c r="E294" s="36">
        <f t="shared" si="4"/>
        <v>16562</v>
      </c>
    </row>
    <row r="295" spans="1:5" x14ac:dyDescent="0.25">
      <c r="A295" s="28">
        <v>292</v>
      </c>
      <c r="B295" s="29" t="s">
        <v>306</v>
      </c>
      <c r="C295" s="27">
        <v>6544</v>
      </c>
      <c r="D295" s="33">
        <v>1649</v>
      </c>
      <c r="E295" s="36">
        <f t="shared" si="4"/>
        <v>8193</v>
      </c>
    </row>
    <row r="296" spans="1:5" x14ac:dyDescent="0.25">
      <c r="A296" s="28">
        <v>293</v>
      </c>
      <c r="B296" s="29" t="s">
        <v>307</v>
      </c>
      <c r="C296" s="27">
        <v>148860</v>
      </c>
      <c r="D296" s="33">
        <v>24211</v>
      </c>
      <c r="E296" s="36">
        <f t="shared" si="4"/>
        <v>173071</v>
      </c>
    </row>
    <row r="297" spans="1:5" x14ac:dyDescent="0.25">
      <c r="A297" s="28">
        <v>294</v>
      </c>
      <c r="B297" s="29" t="s">
        <v>308</v>
      </c>
      <c r="C297" s="27">
        <v>42304</v>
      </c>
      <c r="D297" s="33">
        <v>8772</v>
      </c>
      <c r="E297" s="36">
        <f t="shared" si="4"/>
        <v>51076</v>
      </c>
    </row>
    <row r="298" spans="1:5" x14ac:dyDescent="0.25">
      <c r="A298" s="28">
        <v>295</v>
      </c>
      <c r="B298" s="29" t="s">
        <v>309</v>
      </c>
      <c r="C298" s="27">
        <v>54770</v>
      </c>
      <c r="D298" s="33">
        <v>11485</v>
      </c>
      <c r="E298" s="36">
        <f t="shared" si="4"/>
        <v>66255</v>
      </c>
    </row>
    <row r="299" spans="1:5" x14ac:dyDescent="0.25">
      <c r="A299" s="28">
        <v>296</v>
      </c>
      <c r="B299" s="29" t="s">
        <v>310</v>
      </c>
      <c r="C299" s="27">
        <v>4369</v>
      </c>
      <c r="D299" s="33">
        <v>1828</v>
      </c>
      <c r="E299" s="36">
        <f t="shared" si="4"/>
        <v>6197</v>
      </c>
    </row>
    <row r="300" spans="1:5" x14ac:dyDescent="0.25">
      <c r="A300" s="28">
        <v>297</v>
      </c>
      <c r="B300" s="29" t="s">
        <v>311</v>
      </c>
      <c r="C300" s="27">
        <v>10980</v>
      </c>
      <c r="D300" s="33">
        <v>3921</v>
      </c>
      <c r="E300" s="36">
        <f t="shared" si="4"/>
        <v>14901</v>
      </c>
    </row>
    <row r="301" spans="1:5" x14ac:dyDescent="0.25">
      <c r="A301" s="28">
        <v>298</v>
      </c>
      <c r="B301" s="29" t="s">
        <v>312</v>
      </c>
      <c r="C301" s="27">
        <v>83663</v>
      </c>
      <c r="D301" s="33">
        <v>37619</v>
      </c>
      <c r="E301" s="36">
        <f t="shared" si="4"/>
        <v>121282</v>
      </c>
    </row>
    <row r="302" spans="1:5" x14ac:dyDescent="0.25">
      <c r="A302" s="28">
        <v>299</v>
      </c>
      <c r="B302" s="29" t="s">
        <v>313</v>
      </c>
      <c r="C302" s="27">
        <v>4137</v>
      </c>
      <c r="D302" s="33">
        <v>0</v>
      </c>
      <c r="E302" s="36">
        <f t="shared" si="4"/>
        <v>4137</v>
      </c>
    </row>
    <row r="303" spans="1:5" x14ac:dyDescent="0.25">
      <c r="A303" s="28">
        <v>300</v>
      </c>
      <c r="B303" s="29" t="s">
        <v>314</v>
      </c>
      <c r="C303" s="27">
        <v>26417</v>
      </c>
      <c r="D303" s="33">
        <v>0</v>
      </c>
      <c r="E303" s="36">
        <f t="shared" si="4"/>
        <v>26417</v>
      </c>
    </row>
    <row r="304" spans="1:5" x14ac:dyDescent="0.25">
      <c r="A304" s="28">
        <v>301</v>
      </c>
      <c r="B304" s="29" t="s">
        <v>315</v>
      </c>
      <c r="C304" s="27">
        <v>17069</v>
      </c>
      <c r="D304" s="33">
        <v>2487</v>
      </c>
      <c r="E304" s="36">
        <f t="shared" si="4"/>
        <v>19556</v>
      </c>
    </row>
    <row r="305" spans="1:5" x14ac:dyDescent="0.25">
      <c r="A305" s="28">
        <v>302</v>
      </c>
      <c r="B305" s="29" t="s">
        <v>316</v>
      </c>
      <c r="C305" s="27">
        <v>17905</v>
      </c>
      <c r="D305" s="33">
        <v>0</v>
      </c>
      <c r="E305" s="36">
        <f t="shared" si="4"/>
        <v>17905</v>
      </c>
    </row>
    <row r="306" spans="1:5" x14ac:dyDescent="0.25">
      <c r="A306" s="28">
        <v>303</v>
      </c>
      <c r="B306" s="29" t="s">
        <v>317</v>
      </c>
      <c r="C306" s="27">
        <v>4324</v>
      </c>
      <c r="D306" s="33">
        <v>1705</v>
      </c>
      <c r="E306" s="36">
        <f t="shared" si="4"/>
        <v>6029</v>
      </c>
    </row>
    <row r="307" spans="1:5" x14ac:dyDescent="0.25">
      <c r="A307" s="28">
        <v>304</v>
      </c>
      <c r="B307" s="29" t="s">
        <v>318</v>
      </c>
      <c r="C307" s="27">
        <v>4642</v>
      </c>
      <c r="D307" s="33">
        <v>4</v>
      </c>
      <c r="E307" s="36">
        <f t="shared" si="4"/>
        <v>4646</v>
      </c>
    </row>
    <row r="308" spans="1:5" x14ac:dyDescent="0.25">
      <c r="A308" s="28">
        <v>305</v>
      </c>
      <c r="B308" s="29" t="s">
        <v>319</v>
      </c>
      <c r="C308" s="27">
        <v>22593</v>
      </c>
      <c r="D308" s="33">
        <v>2035</v>
      </c>
      <c r="E308" s="36">
        <f t="shared" si="4"/>
        <v>24628</v>
      </c>
    </row>
    <row r="309" spans="1:5" x14ac:dyDescent="0.25">
      <c r="A309" s="28">
        <v>306</v>
      </c>
      <c r="B309" s="29" t="s">
        <v>320</v>
      </c>
      <c r="C309" s="27">
        <v>13794</v>
      </c>
      <c r="D309" s="33">
        <v>0</v>
      </c>
      <c r="E309" s="36">
        <f t="shared" si="4"/>
        <v>13794</v>
      </c>
    </row>
    <row r="310" spans="1:5" x14ac:dyDescent="0.25">
      <c r="A310" s="28">
        <v>307</v>
      </c>
      <c r="B310" s="29" t="s">
        <v>321</v>
      </c>
      <c r="C310" s="27">
        <v>39627</v>
      </c>
      <c r="D310" s="33">
        <v>7205</v>
      </c>
      <c r="E310" s="36">
        <f t="shared" si="4"/>
        <v>46832</v>
      </c>
    </row>
    <row r="311" spans="1:5" x14ac:dyDescent="0.25">
      <c r="A311" s="28">
        <v>308</v>
      </c>
      <c r="B311" s="29" t="s">
        <v>322</v>
      </c>
      <c r="C311" s="27">
        <v>16148</v>
      </c>
      <c r="D311" s="33">
        <v>362</v>
      </c>
      <c r="E311" s="36">
        <f t="shared" si="4"/>
        <v>16510</v>
      </c>
    </row>
    <row r="312" spans="1:5" x14ac:dyDescent="0.25">
      <c r="A312" s="28">
        <v>309</v>
      </c>
      <c r="B312" s="29" t="s">
        <v>323</v>
      </c>
      <c r="C312" s="27">
        <v>50473</v>
      </c>
      <c r="D312" s="33">
        <v>4312</v>
      </c>
      <c r="E312" s="36">
        <f t="shared" si="4"/>
        <v>54785</v>
      </c>
    </row>
    <row r="313" spans="1:5" x14ac:dyDescent="0.25">
      <c r="A313" s="28">
        <v>310</v>
      </c>
      <c r="B313" s="29" t="s">
        <v>324</v>
      </c>
      <c r="C313" s="27">
        <v>39346</v>
      </c>
      <c r="D313" s="33">
        <v>10547</v>
      </c>
      <c r="E313" s="36">
        <f t="shared" si="4"/>
        <v>49893</v>
      </c>
    </row>
    <row r="314" spans="1:5" x14ac:dyDescent="0.25">
      <c r="A314" s="28">
        <v>311</v>
      </c>
      <c r="B314" s="29" t="s">
        <v>325</v>
      </c>
      <c r="C314" s="27">
        <v>4237</v>
      </c>
      <c r="D314" s="33">
        <v>168</v>
      </c>
      <c r="E314" s="36">
        <f t="shared" si="4"/>
        <v>4405</v>
      </c>
    </row>
    <row r="315" spans="1:5" x14ac:dyDescent="0.25">
      <c r="A315" s="28">
        <v>312</v>
      </c>
      <c r="B315" s="29" t="s">
        <v>326</v>
      </c>
      <c r="C315" s="27">
        <v>50502</v>
      </c>
      <c r="D315" s="33">
        <v>0</v>
      </c>
      <c r="E315" s="36">
        <f t="shared" si="4"/>
        <v>50502</v>
      </c>
    </row>
    <row r="316" spans="1:5" x14ac:dyDescent="0.25">
      <c r="A316" s="28">
        <v>313</v>
      </c>
      <c r="B316" s="29" t="s">
        <v>327</v>
      </c>
      <c r="C316" s="27">
        <v>3134</v>
      </c>
      <c r="D316" s="33">
        <v>0</v>
      </c>
      <c r="E316" s="36">
        <f t="shared" si="4"/>
        <v>3134</v>
      </c>
    </row>
    <row r="317" spans="1:5" x14ac:dyDescent="0.25">
      <c r="A317" s="28">
        <v>314</v>
      </c>
      <c r="B317" s="29" t="s">
        <v>328</v>
      </c>
      <c r="C317" s="27">
        <v>10540</v>
      </c>
      <c r="D317" s="33">
        <v>0</v>
      </c>
      <c r="E317" s="36">
        <f t="shared" si="4"/>
        <v>10540</v>
      </c>
    </row>
    <row r="318" spans="1:5" x14ac:dyDescent="0.25">
      <c r="A318" s="28">
        <v>315</v>
      </c>
      <c r="B318" s="29" t="s">
        <v>329</v>
      </c>
      <c r="C318" s="27">
        <v>8020</v>
      </c>
      <c r="D318" s="33">
        <v>2028</v>
      </c>
      <c r="E318" s="36">
        <f t="shared" si="4"/>
        <v>10048</v>
      </c>
    </row>
    <row r="319" spans="1:5" x14ac:dyDescent="0.25">
      <c r="A319" s="28">
        <v>316</v>
      </c>
      <c r="B319" s="29" t="s">
        <v>330</v>
      </c>
      <c r="C319" s="27">
        <v>3149</v>
      </c>
      <c r="D319" s="33">
        <v>952</v>
      </c>
      <c r="E319" s="36">
        <f t="shared" si="4"/>
        <v>4101</v>
      </c>
    </row>
    <row r="320" spans="1:5" x14ac:dyDescent="0.25">
      <c r="A320" s="28">
        <v>317</v>
      </c>
      <c r="B320" s="29" t="s">
        <v>331</v>
      </c>
      <c r="C320" s="27">
        <v>9024</v>
      </c>
      <c r="D320" s="33">
        <v>2433</v>
      </c>
      <c r="E320" s="36">
        <f t="shared" si="4"/>
        <v>11457</v>
      </c>
    </row>
    <row r="321" spans="1:5" x14ac:dyDescent="0.25">
      <c r="A321" s="28">
        <v>318</v>
      </c>
      <c r="B321" s="29" t="s">
        <v>332</v>
      </c>
      <c r="C321" s="27">
        <v>571634</v>
      </c>
      <c r="D321" s="33">
        <v>86781</v>
      </c>
      <c r="E321" s="36">
        <f t="shared" si="4"/>
        <v>658415</v>
      </c>
    </row>
    <row r="322" spans="1:5" x14ac:dyDescent="0.25">
      <c r="A322" s="28">
        <v>319</v>
      </c>
      <c r="B322" s="29" t="s">
        <v>333</v>
      </c>
      <c r="C322" s="27">
        <v>4205</v>
      </c>
      <c r="D322" s="33">
        <v>0</v>
      </c>
      <c r="E322" s="36">
        <f t="shared" si="4"/>
        <v>4205</v>
      </c>
    </row>
    <row r="323" spans="1:5" x14ac:dyDescent="0.25">
      <c r="A323" s="28">
        <v>320</v>
      </c>
      <c r="B323" s="29" t="s">
        <v>334</v>
      </c>
      <c r="C323" s="27">
        <v>2603</v>
      </c>
      <c r="D323" s="33">
        <v>0</v>
      </c>
      <c r="E323" s="36">
        <f t="shared" si="4"/>
        <v>2603</v>
      </c>
    </row>
    <row r="324" spans="1:5" x14ac:dyDescent="0.25">
      <c r="A324" s="28">
        <v>321</v>
      </c>
      <c r="B324" s="29" t="s">
        <v>335</v>
      </c>
      <c r="C324" s="27">
        <v>3820</v>
      </c>
      <c r="D324" s="33">
        <v>835</v>
      </c>
      <c r="E324" s="36">
        <f t="shared" ref="E324:E387" si="5">+SUM(C324:D324)</f>
        <v>4655</v>
      </c>
    </row>
    <row r="325" spans="1:5" x14ac:dyDescent="0.25">
      <c r="A325" s="28">
        <v>322</v>
      </c>
      <c r="B325" s="29" t="s">
        <v>336</v>
      </c>
      <c r="C325" s="27">
        <v>3075</v>
      </c>
      <c r="D325" s="33">
        <v>0</v>
      </c>
      <c r="E325" s="36">
        <f t="shared" si="5"/>
        <v>3075</v>
      </c>
    </row>
    <row r="326" spans="1:5" x14ac:dyDescent="0.25">
      <c r="A326" s="28">
        <v>323</v>
      </c>
      <c r="B326" s="29" t="s">
        <v>337</v>
      </c>
      <c r="C326" s="27">
        <v>8753</v>
      </c>
      <c r="D326" s="33">
        <v>0</v>
      </c>
      <c r="E326" s="36">
        <f t="shared" si="5"/>
        <v>8753</v>
      </c>
    </row>
    <row r="327" spans="1:5" x14ac:dyDescent="0.25">
      <c r="A327" s="28">
        <v>324</v>
      </c>
      <c r="B327" s="29" t="s">
        <v>338</v>
      </c>
      <c r="C327" s="27">
        <v>304244</v>
      </c>
      <c r="D327" s="33">
        <v>68720</v>
      </c>
      <c r="E327" s="36">
        <f t="shared" si="5"/>
        <v>372964</v>
      </c>
    </row>
    <row r="328" spans="1:5" x14ac:dyDescent="0.25">
      <c r="A328" s="28">
        <v>325</v>
      </c>
      <c r="B328" s="29" t="s">
        <v>339</v>
      </c>
      <c r="C328" s="27">
        <v>49585</v>
      </c>
      <c r="D328" s="33">
        <v>0</v>
      </c>
      <c r="E328" s="36">
        <f t="shared" si="5"/>
        <v>49585</v>
      </c>
    </row>
    <row r="329" spans="1:5" x14ac:dyDescent="0.25">
      <c r="A329" s="28">
        <v>326</v>
      </c>
      <c r="B329" s="29" t="s">
        <v>340</v>
      </c>
      <c r="C329" s="27">
        <v>27566</v>
      </c>
      <c r="D329" s="33">
        <v>4839</v>
      </c>
      <c r="E329" s="36">
        <f t="shared" si="5"/>
        <v>32405</v>
      </c>
    </row>
    <row r="330" spans="1:5" x14ac:dyDescent="0.25">
      <c r="A330" s="28">
        <v>327</v>
      </c>
      <c r="B330" s="29" t="s">
        <v>341</v>
      </c>
      <c r="C330" s="27">
        <v>71845</v>
      </c>
      <c r="D330" s="33">
        <v>23700</v>
      </c>
      <c r="E330" s="36">
        <f t="shared" si="5"/>
        <v>95545</v>
      </c>
    </row>
    <row r="331" spans="1:5" x14ac:dyDescent="0.25">
      <c r="A331" s="28">
        <v>328</v>
      </c>
      <c r="B331" s="29" t="s">
        <v>342</v>
      </c>
      <c r="C331" s="27">
        <v>4979</v>
      </c>
      <c r="D331" s="33">
        <v>0</v>
      </c>
      <c r="E331" s="36">
        <f t="shared" si="5"/>
        <v>4979</v>
      </c>
    </row>
    <row r="332" spans="1:5" x14ac:dyDescent="0.25">
      <c r="A332" s="28">
        <v>329</v>
      </c>
      <c r="B332" s="29" t="s">
        <v>343</v>
      </c>
      <c r="C332" s="27">
        <v>5078</v>
      </c>
      <c r="D332" s="33">
        <v>144</v>
      </c>
      <c r="E332" s="36">
        <f t="shared" si="5"/>
        <v>5222</v>
      </c>
    </row>
    <row r="333" spans="1:5" x14ac:dyDescent="0.25">
      <c r="A333" s="28">
        <v>330</v>
      </c>
      <c r="B333" s="29" t="s">
        <v>344</v>
      </c>
      <c r="C333" s="27">
        <v>16964</v>
      </c>
      <c r="D333" s="33">
        <v>0</v>
      </c>
      <c r="E333" s="36">
        <f t="shared" si="5"/>
        <v>16964</v>
      </c>
    </row>
    <row r="334" spans="1:5" x14ac:dyDescent="0.25">
      <c r="A334" s="28">
        <v>331</v>
      </c>
      <c r="B334" s="29" t="s">
        <v>345</v>
      </c>
      <c r="C334" s="27">
        <v>18638</v>
      </c>
      <c r="D334" s="33">
        <v>1132</v>
      </c>
      <c r="E334" s="36">
        <f t="shared" si="5"/>
        <v>19770</v>
      </c>
    </row>
    <row r="335" spans="1:5" x14ac:dyDescent="0.25">
      <c r="A335" s="28">
        <v>332</v>
      </c>
      <c r="B335" s="29" t="s">
        <v>346</v>
      </c>
      <c r="C335" s="27">
        <v>5185</v>
      </c>
      <c r="D335" s="33">
        <v>537</v>
      </c>
      <c r="E335" s="36">
        <f t="shared" si="5"/>
        <v>5722</v>
      </c>
    </row>
    <row r="336" spans="1:5" x14ac:dyDescent="0.25">
      <c r="A336" s="28">
        <v>333</v>
      </c>
      <c r="B336" s="29" t="s">
        <v>347</v>
      </c>
      <c r="C336" s="27">
        <v>27215</v>
      </c>
      <c r="D336" s="33">
        <v>8224</v>
      </c>
      <c r="E336" s="36">
        <f t="shared" si="5"/>
        <v>35439</v>
      </c>
    </row>
    <row r="337" spans="1:5" x14ac:dyDescent="0.25">
      <c r="A337" s="28">
        <v>334</v>
      </c>
      <c r="B337" s="29" t="s">
        <v>348</v>
      </c>
      <c r="C337" s="27">
        <v>207332</v>
      </c>
      <c r="D337" s="33">
        <v>47354</v>
      </c>
      <c r="E337" s="36">
        <f t="shared" si="5"/>
        <v>254686</v>
      </c>
    </row>
    <row r="338" spans="1:5" x14ac:dyDescent="0.25">
      <c r="A338" s="28">
        <v>335</v>
      </c>
      <c r="B338" s="29" t="s">
        <v>349</v>
      </c>
      <c r="C338" s="27">
        <v>4365</v>
      </c>
      <c r="D338" s="33">
        <v>0</v>
      </c>
      <c r="E338" s="36">
        <f t="shared" si="5"/>
        <v>4365</v>
      </c>
    </row>
    <row r="339" spans="1:5" x14ac:dyDescent="0.25">
      <c r="A339" s="28">
        <v>336</v>
      </c>
      <c r="B339" s="29" t="s">
        <v>350</v>
      </c>
      <c r="C339" s="27">
        <v>18984</v>
      </c>
      <c r="D339" s="33">
        <v>3319</v>
      </c>
      <c r="E339" s="36">
        <f t="shared" si="5"/>
        <v>22303</v>
      </c>
    </row>
    <row r="340" spans="1:5" x14ac:dyDescent="0.25">
      <c r="A340" s="28">
        <v>337</v>
      </c>
      <c r="B340" s="29" t="s">
        <v>351</v>
      </c>
      <c r="C340" s="27">
        <v>25464</v>
      </c>
      <c r="D340" s="33">
        <v>0</v>
      </c>
      <c r="E340" s="36">
        <f t="shared" si="5"/>
        <v>25464</v>
      </c>
    </row>
    <row r="341" spans="1:5" x14ac:dyDescent="0.25">
      <c r="A341" s="28">
        <v>338</v>
      </c>
      <c r="B341" s="29" t="s">
        <v>352</v>
      </c>
      <c r="C341" s="27">
        <v>67996</v>
      </c>
      <c r="D341" s="33">
        <v>15096</v>
      </c>
      <c r="E341" s="36">
        <f t="shared" si="5"/>
        <v>83092</v>
      </c>
    </row>
    <row r="342" spans="1:5" x14ac:dyDescent="0.25">
      <c r="A342" s="28">
        <v>339</v>
      </c>
      <c r="B342" s="29" t="s">
        <v>353</v>
      </c>
      <c r="C342" s="27">
        <v>22735</v>
      </c>
      <c r="D342" s="33">
        <v>6157</v>
      </c>
      <c r="E342" s="36">
        <f t="shared" si="5"/>
        <v>28892</v>
      </c>
    </row>
    <row r="343" spans="1:5" x14ac:dyDescent="0.25">
      <c r="A343" s="28">
        <v>340</v>
      </c>
      <c r="B343" s="29" t="s">
        <v>354</v>
      </c>
      <c r="C343" s="27">
        <v>7107</v>
      </c>
      <c r="D343" s="33">
        <v>193</v>
      </c>
      <c r="E343" s="36">
        <f t="shared" si="5"/>
        <v>7300</v>
      </c>
    </row>
    <row r="344" spans="1:5" x14ac:dyDescent="0.25">
      <c r="A344" s="28">
        <v>341</v>
      </c>
      <c r="B344" s="29" t="s">
        <v>355</v>
      </c>
      <c r="C344" s="27">
        <v>2183</v>
      </c>
      <c r="D344" s="33">
        <v>209</v>
      </c>
      <c r="E344" s="36">
        <f t="shared" si="5"/>
        <v>2392</v>
      </c>
    </row>
    <row r="345" spans="1:5" x14ac:dyDescent="0.25">
      <c r="A345" s="28">
        <v>342</v>
      </c>
      <c r="B345" s="29" t="s">
        <v>356</v>
      </c>
      <c r="C345" s="27">
        <v>26790</v>
      </c>
      <c r="D345" s="33">
        <v>10447</v>
      </c>
      <c r="E345" s="36">
        <f t="shared" si="5"/>
        <v>37237</v>
      </c>
    </row>
    <row r="346" spans="1:5" x14ac:dyDescent="0.25">
      <c r="A346" s="28">
        <v>343</v>
      </c>
      <c r="B346" s="29" t="s">
        <v>357</v>
      </c>
      <c r="C346" s="27">
        <v>12724</v>
      </c>
      <c r="D346" s="33">
        <v>2825</v>
      </c>
      <c r="E346" s="36">
        <f t="shared" si="5"/>
        <v>15549</v>
      </c>
    </row>
    <row r="347" spans="1:5" x14ac:dyDescent="0.25">
      <c r="A347" s="28">
        <v>344</v>
      </c>
      <c r="B347" s="29" t="s">
        <v>358</v>
      </c>
      <c r="C347" s="27">
        <v>12871</v>
      </c>
      <c r="D347" s="33">
        <v>3211</v>
      </c>
      <c r="E347" s="36">
        <f t="shared" si="5"/>
        <v>16082</v>
      </c>
    </row>
    <row r="348" spans="1:5" x14ac:dyDescent="0.25">
      <c r="A348" s="28">
        <v>345</v>
      </c>
      <c r="B348" s="29" t="s">
        <v>359</v>
      </c>
      <c r="C348" s="27">
        <v>16920</v>
      </c>
      <c r="D348" s="33">
        <v>4336</v>
      </c>
      <c r="E348" s="36">
        <f t="shared" si="5"/>
        <v>21256</v>
      </c>
    </row>
    <row r="349" spans="1:5" x14ac:dyDescent="0.25">
      <c r="A349" s="28">
        <v>346</v>
      </c>
      <c r="B349" s="29" t="s">
        <v>360</v>
      </c>
      <c r="C349" s="27">
        <v>10522</v>
      </c>
      <c r="D349" s="33">
        <v>0</v>
      </c>
      <c r="E349" s="36">
        <f t="shared" si="5"/>
        <v>10522</v>
      </c>
    </row>
    <row r="350" spans="1:5" x14ac:dyDescent="0.25">
      <c r="A350" s="28">
        <v>347</v>
      </c>
      <c r="B350" s="29" t="s">
        <v>361</v>
      </c>
      <c r="C350" s="27">
        <v>16470</v>
      </c>
      <c r="D350" s="33">
        <v>3329</v>
      </c>
      <c r="E350" s="36">
        <f t="shared" si="5"/>
        <v>19799</v>
      </c>
    </row>
    <row r="351" spans="1:5" x14ac:dyDescent="0.25">
      <c r="A351" s="28">
        <v>348</v>
      </c>
      <c r="B351" s="29" t="s">
        <v>362</v>
      </c>
      <c r="C351" s="27">
        <v>41017</v>
      </c>
      <c r="D351" s="33">
        <v>10691</v>
      </c>
      <c r="E351" s="36">
        <f t="shared" si="5"/>
        <v>51708</v>
      </c>
    </row>
    <row r="352" spans="1:5" x14ac:dyDescent="0.25">
      <c r="A352" s="28">
        <v>349</v>
      </c>
      <c r="B352" s="29" t="s">
        <v>363</v>
      </c>
      <c r="C352" s="27">
        <v>8237</v>
      </c>
      <c r="D352" s="33">
        <v>0</v>
      </c>
      <c r="E352" s="36">
        <f t="shared" si="5"/>
        <v>8237</v>
      </c>
    </row>
    <row r="353" spans="1:5" x14ac:dyDescent="0.25">
      <c r="A353" s="28">
        <v>350</v>
      </c>
      <c r="B353" s="29" t="s">
        <v>364</v>
      </c>
      <c r="C353" s="27">
        <v>148373</v>
      </c>
      <c r="D353" s="33">
        <v>41937</v>
      </c>
      <c r="E353" s="36">
        <f t="shared" si="5"/>
        <v>190310</v>
      </c>
    </row>
    <row r="354" spans="1:5" x14ac:dyDescent="0.25">
      <c r="A354" s="28">
        <v>351</v>
      </c>
      <c r="B354" s="29" t="s">
        <v>365</v>
      </c>
      <c r="C354" s="27">
        <v>12909</v>
      </c>
      <c r="D354" s="33">
        <v>4332</v>
      </c>
      <c r="E354" s="36">
        <f t="shared" si="5"/>
        <v>17241</v>
      </c>
    </row>
    <row r="355" spans="1:5" x14ac:dyDescent="0.25">
      <c r="A355" s="28">
        <v>352</v>
      </c>
      <c r="B355" s="29" t="s">
        <v>366</v>
      </c>
      <c r="C355" s="27">
        <v>13761</v>
      </c>
      <c r="D355" s="33">
        <v>0</v>
      </c>
      <c r="E355" s="36">
        <f t="shared" si="5"/>
        <v>13761</v>
      </c>
    </row>
    <row r="356" spans="1:5" x14ac:dyDescent="0.25">
      <c r="A356" s="28">
        <v>353</v>
      </c>
      <c r="B356" s="29" t="s">
        <v>367</v>
      </c>
      <c r="C356" s="27">
        <v>10186</v>
      </c>
      <c r="D356" s="33">
        <v>3808</v>
      </c>
      <c r="E356" s="36">
        <f t="shared" si="5"/>
        <v>13994</v>
      </c>
    </row>
    <row r="357" spans="1:5" x14ac:dyDescent="0.25">
      <c r="A357" s="28">
        <v>354</v>
      </c>
      <c r="B357" s="29" t="s">
        <v>368</v>
      </c>
      <c r="C357" s="27">
        <v>2372</v>
      </c>
      <c r="D357" s="33">
        <v>1616</v>
      </c>
      <c r="E357" s="36">
        <f t="shared" si="5"/>
        <v>3988</v>
      </c>
    </row>
    <row r="358" spans="1:5" x14ac:dyDescent="0.25">
      <c r="A358" s="28">
        <v>355</v>
      </c>
      <c r="B358" s="29" t="s">
        <v>369</v>
      </c>
      <c r="C358" s="27">
        <v>2829</v>
      </c>
      <c r="D358" s="33">
        <v>1138</v>
      </c>
      <c r="E358" s="36">
        <f t="shared" si="5"/>
        <v>3967</v>
      </c>
    </row>
    <row r="359" spans="1:5" x14ac:dyDescent="0.25">
      <c r="A359" s="28">
        <v>356</v>
      </c>
      <c r="B359" s="29" t="s">
        <v>370</v>
      </c>
      <c r="C359" s="27">
        <v>8110</v>
      </c>
      <c r="D359" s="33">
        <v>0</v>
      </c>
      <c r="E359" s="36">
        <f t="shared" si="5"/>
        <v>8110</v>
      </c>
    </row>
    <row r="360" spans="1:5" x14ac:dyDescent="0.25">
      <c r="A360" s="28">
        <v>357</v>
      </c>
      <c r="B360" s="29" t="s">
        <v>371</v>
      </c>
      <c r="C360" s="27">
        <v>6702</v>
      </c>
      <c r="D360" s="33">
        <v>1087</v>
      </c>
      <c r="E360" s="36">
        <f t="shared" si="5"/>
        <v>7789</v>
      </c>
    </row>
    <row r="361" spans="1:5" x14ac:dyDescent="0.25">
      <c r="A361" s="28">
        <v>358</v>
      </c>
      <c r="B361" s="29" t="s">
        <v>372</v>
      </c>
      <c r="C361" s="27">
        <v>13858</v>
      </c>
      <c r="D361" s="33">
        <v>2650</v>
      </c>
      <c r="E361" s="36">
        <f t="shared" si="5"/>
        <v>16508</v>
      </c>
    </row>
    <row r="362" spans="1:5" x14ac:dyDescent="0.25">
      <c r="A362" s="28">
        <v>359</v>
      </c>
      <c r="B362" s="29" t="s">
        <v>373</v>
      </c>
      <c r="C362" s="27">
        <v>18529</v>
      </c>
      <c r="D362" s="33">
        <v>672</v>
      </c>
      <c r="E362" s="36">
        <f t="shared" si="5"/>
        <v>19201</v>
      </c>
    </row>
    <row r="363" spans="1:5" x14ac:dyDescent="0.25">
      <c r="A363" s="28">
        <v>360</v>
      </c>
      <c r="B363" s="29" t="s">
        <v>374</v>
      </c>
      <c r="C363" s="27">
        <v>16585</v>
      </c>
      <c r="D363" s="33">
        <v>5894</v>
      </c>
      <c r="E363" s="36">
        <f t="shared" si="5"/>
        <v>22479</v>
      </c>
    </row>
    <row r="364" spans="1:5" x14ac:dyDescent="0.25">
      <c r="A364" s="28">
        <v>361</v>
      </c>
      <c r="B364" s="29" t="s">
        <v>375</v>
      </c>
      <c r="C364" s="27">
        <v>3550</v>
      </c>
      <c r="D364" s="33">
        <v>1192</v>
      </c>
      <c r="E364" s="36">
        <f t="shared" si="5"/>
        <v>4742</v>
      </c>
    </row>
    <row r="365" spans="1:5" x14ac:dyDescent="0.25">
      <c r="A365" s="28">
        <v>362</v>
      </c>
      <c r="B365" s="29" t="s">
        <v>376</v>
      </c>
      <c r="C365" s="27">
        <v>11640</v>
      </c>
      <c r="D365" s="33">
        <v>2397</v>
      </c>
      <c r="E365" s="36">
        <f t="shared" si="5"/>
        <v>14037</v>
      </c>
    </row>
    <row r="366" spans="1:5" x14ac:dyDescent="0.25">
      <c r="A366" s="28">
        <v>363</v>
      </c>
      <c r="B366" s="29" t="s">
        <v>377</v>
      </c>
      <c r="C366" s="27">
        <v>10650</v>
      </c>
      <c r="D366" s="33">
        <v>4027</v>
      </c>
      <c r="E366" s="36">
        <f t="shared" si="5"/>
        <v>14677</v>
      </c>
    </row>
    <row r="367" spans="1:5" x14ac:dyDescent="0.25">
      <c r="A367" s="28">
        <v>364</v>
      </c>
      <c r="B367" s="29" t="s">
        <v>378</v>
      </c>
      <c r="C367" s="27">
        <v>75633</v>
      </c>
      <c r="D367" s="33">
        <v>8323</v>
      </c>
      <c r="E367" s="36">
        <f t="shared" si="5"/>
        <v>83956</v>
      </c>
    </row>
    <row r="368" spans="1:5" x14ac:dyDescent="0.25">
      <c r="A368" s="28">
        <v>365</v>
      </c>
      <c r="B368" s="29" t="s">
        <v>379</v>
      </c>
      <c r="C368" s="27">
        <v>4499</v>
      </c>
      <c r="D368" s="33">
        <v>1672</v>
      </c>
      <c r="E368" s="36">
        <f t="shared" si="5"/>
        <v>6171</v>
      </c>
    </row>
    <row r="369" spans="1:5" x14ac:dyDescent="0.25">
      <c r="A369" s="28">
        <v>366</v>
      </c>
      <c r="B369" s="29" t="s">
        <v>380</v>
      </c>
      <c r="C369" s="27">
        <v>24909</v>
      </c>
      <c r="D369" s="33">
        <v>12229</v>
      </c>
      <c r="E369" s="36">
        <f t="shared" si="5"/>
        <v>37138</v>
      </c>
    </row>
    <row r="370" spans="1:5" x14ac:dyDescent="0.25">
      <c r="A370" s="28">
        <v>367</v>
      </c>
      <c r="B370" s="29" t="s">
        <v>381</v>
      </c>
      <c r="C370" s="27">
        <v>18123</v>
      </c>
      <c r="D370" s="33">
        <v>0</v>
      </c>
      <c r="E370" s="36">
        <f t="shared" si="5"/>
        <v>18123</v>
      </c>
    </row>
    <row r="371" spans="1:5" x14ac:dyDescent="0.25">
      <c r="A371" s="28">
        <v>368</v>
      </c>
      <c r="B371" s="29" t="s">
        <v>382</v>
      </c>
      <c r="C371" s="27">
        <v>11369</v>
      </c>
      <c r="D371" s="33">
        <v>2497</v>
      </c>
      <c r="E371" s="36">
        <f t="shared" si="5"/>
        <v>13866</v>
      </c>
    </row>
    <row r="372" spans="1:5" x14ac:dyDescent="0.25">
      <c r="A372" s="28">
        <v>369</v>
      </c>
      <c r="B372" s="29" t="s">
        <v>383</v>
      </c>
      <c r="C372" s="27">
        <v>14481</v>
      </c>
      <c r="D372" s="33">
        <v>5422</v>
      </c>
      <c r="E372" s="36">
        <f t="shared" si="5"/>
        <v>19903</v>
      </c>
    </row>
    <row r="373" spans="1:5" x14ac:dyDescent="0.25">
      <c r="A373" s="28">
        <v>370</v>
      </c>
      <c r="B373" s="29" t="s">
        <v>384</v>
      </c>
      <c r="C373" s="27">
        <v>5611</v>
      </c>
      <c r="D373" s="33">
        <v>1148</v>
      </c>
      <c r="E373" s="36">
        <f t="shared" si="5"/>
        <v>6759</v>
      </c>
    </row>
    <row r="374" spans="1:5" x14ac:dyDescent="0.25">
      <c r="A374" s="28">
        <v>371</v>
      </c>
      <c r="B374" s="29" t="s">
        <v>385</v>
      </c>
      <c r="C374" s="27">
        <v>5988</v>
      </c>
      <c r="D374" s="33">
        <v>1775</v>
      </c>
      <c r="E374" s="36">
        <f t="shared" si="5"/>
        <v>7763</v>
      </c>
    </row>
    <row r="375" spans="1:5" x14ac:dyDescent="0.25">
      <c r="A375" s="28">
        <v>372</v>
      </c>
      <c r="B375" s="29" t="s">
        <v>386</v>
      </c>
      <c r="C375" s="27">
        <v>6323</v>
      </c>
      <c r="D375" s="33">
        <v>0</v>
      </c>
      <c r="E375" s="36">
        <f t="shared" si="5"/>
        <v>6323</v>
      </c>
    </row>
    <row r="376" spans="1:5" x14ac:dyDescent="0.25">
      <c r="A376" s="28">
        <v>373</v>
      </c>
      <c r="B376" s="29" t="s">
        <v>387</v>
      </c>
      <c r="C376" s="27">
        <v>1507</v>
      </c>
      <c r="D376" s="33">
        <v>0</v>
      </c>
      <c r="E376" s="36">
        <f t="shared" si="5"/>
        <v>1507</v>
      </c>
    </row>
    <row r="377" spans="1:5" x14ac:dyDescent="0.25">
      <c r="A377" s="28">
        <v>374</v>
      </c>
      <c r="B377" s="29" t="s">
        <v>388</v>
      </c>
      <c r="C377" s="27">
        <v>5997</v>
      </c>
      <c r="D377" s="33">
        <v>0</v>
      </c>
      <c r="E377" s="36">
        <f t="shared" si="5"/>
        <v>5997</v>
      </c>
    </row>
    <row r="378" spans="1:5" x14ac:dyDescent="0.25">
      <c r="A378" s="28">
        <v>375</v>
      </c>
      <c r="B378" s="29" t="s">
        <v>389</v>
      </c>
      <c r="C378" s="27">
        <v>84134</v>
      </c>
      <c r="D378" s="33">
        <v>21053</v>
      </c>
      <c r="E378" s="36">
        <f t="shared" si="5"/>
        <v>105187</v>
      </c>
    </row>
    <row r="379" spans="1:5" x14ac:dyDescent="0.25">
      <c r="A379" s="28">
        <v>376</v>
      </c>
      <c r="B379" s="29" t="s">
        <v>390</v>
      </c>
      <c r="C379" s="27">
        <v>1904</v>
      </c>
      <c r="D379" s="33">
        <v>590</v>
      </c>
      <c r="E379" s="36">
        <f t="shared" si="5"/>
        <v>2494</v>
      </c>
    </row>
    <row r="380" spans="1:5" x14ac:dyDescent="0.25">
      <c r="A380" s="28">
        <v>377</v>
      </c>
      <c r="B380" s="29" t="s">
        <v>391</v>
      </c>
      <c r="C380" s="27">
        <v>55218</v>
      </c>
      <c r="D380" s="33">
        <v>11295</v>
      </c>
      <c r="E380" s="36">
        <f t="shared" si="5"/>
        <v>66513</v>
      </c>
    </row>
    <row r="381" spans="1:5" x14ac:dyDescent="0.25">
      <c r="A381" s="28">
        <v>378</v>
      </c>
      <c r="B381" s="29" t="s">
        <v>392</v>
      </c>
      <c r="C381" s="27">
        <v>14310</v>
      </c>
      <c r="D381" s="33">
        <v>10726</v>
      </c>
      <c r="E381" s="36">
        <f t="shared" si="5"/>
        <v>25036</v>
      </c>
    </row>
    <row r="382" spans="1:5" x14ac:dyDescent="0.25">
      <c r="A382" s="28">
        <v>379</v>
      </c>
      <c r="B382" s="29" t="s">
        <v>393</v>
      </c>
      <c r="C382" s="27">
        <v>14601</v>
      </c>
      <c r="D382" s="33">
        <v>0</v>
      </c>
      <c r="E382" s="36">
        <f t="shared" si="5"/>
        <v>14601</v>
      </c>
    </row>
    <row r="383" spans="1:5" x14ac:dyDescent="0.25">
      <c r="A383" s="28">
        <v>380</v>
      </c>
      <c r="B383" s="29" t="s">
        <v>394</v>
      </c>
      <c r="C383" s="27">
        <v>11846</v>
      </c>
      <c r="D383" s="33">
        <v>6661</v>
      </c>
      <c r="E383" s="36">
        <f t="shared" si="5"/>
        <v>18507</v>
      </c>
    </row>
    <row r="384" spans="1:5" x14ac:dyDescent="0.25">
      <c r="A384" s="28">
        <v>381</v>
      </c>
      <c r="B384" s="29" t="s">
        <v>395</v>
      </c>
      <c r="C384" s="27">
        <v>17075</v>
      </c>
      <c r="D384" s="33">
        <v>4189</v>
      </c>
      <c r="E384" s="36">
        <f t="shared" si="5"/>
        <v>21264</v>
      </c>
    </row>
    <row r="385" spans="1:5" x14ac:dyDescent="0.25">
      <c r="A385" s="28">
        <v>382</v>
      </c>
      <c r="B385" s="29" t="s">
        <v>396</v>
      </c>
      <c r="C385" s="27">
        <v>5915</v>
      </c>
      <c r="D385" s="33">
        <v>1564</v>
      </c>
      <c r="E385" s="36">
        <f t="shared" si="5"/>
        <v>7479</v>
      </c>
    </row>
    <row r="386" spans="1:5" x14ac:dyDescent="0.25">
      <c r="A386" s="28">
        <v>383</v>
      </c>
      <c r="B386" s="29" t="s">
        <v>397</v>
      </c>
      <c r="C386" s="27">
        <v>3030</v>
      </c>
      <c r="D386" s="33">
        <v>936</v>
      </c>
      <c r="E386" s="36">
        <f t="shared" si="5"/>
        <v>3966</v>
      </c>
    </row>
    <row r="387" spans="1:5" x14ac:dyDescent="0.25">
      <c r="A387" s="28">
        <v>384</v>
      </c>
      <c r="B387" s="29" t="s">
        <v>398</v>
      </c>
      <c r="C387" s="27">
        <v>20327</v>
      </c>
      <c r="D387" s="33">
        <v>6065</v>
      </c>
      <c r="E387" s="36">
        <f t="shared" si="5"/>
        <v>26392</v>
      </c>
    </row>
    <row r="388" spans="1:5" x14ac:dyDescent="0.25">
      <c r="A388" s="28">
        <v>385</v>
      </c>
      <c r="B388" s="29" t="s">
        <v>399</v>
      </c>
      <c r="C388" s="27">
        <v>876730</v>
      </c>
      <c r="D388" s="33">
        <v>158013</v>
      </c>
      <c r="E388" s="36">
        <f t="shared" ref="E388:E451" si="6">+SUM(C388:D388)</f>
        <v>1034743</v>
      </c>
    </row>
    <row r="389" spans="1:5" x14ac:dyDescent="0.25">
      <c r="A389" s="28">
        <v>386</v>
      </c>
      <c r="B389" s="29" t="s">
        <v>400</v>
      </c>
      <c r="C389" s="27">
        <v>96413</v>
      </c>
      <c r="D389" s="33">
        <v>28348</v>
      </c>
      <c r="E389" s="36">
        <f t="shared" si="6"/>
        <v>124761</v>
      </c>
    </row>
    <row r="390" spans="1:5" x14ac:dyDescent="0.25">
      <c r="A390" s="28">
        <v>387</v>
      </c>
      <c r="B390" s="29" t="s">
        <v>401</v>
      </c>
      <c r="C390" s="27">
        <v>14567</v>
      </c>
      <c r="D390" s="33">
        <v>3848</v>
      </c>
      <c r="E390" s="36">
        <f t="shared" si="6"/>
        <v>18415</v>
      </c>
    </row>
    <row r="391" spans="1:5" x14ac:dyDescent="0.25">
      <c r="A391" s="28">
        <v>388</v>
      </c>
      <c r="B391" s="29" t="s">
        <v>402</v>
      </c>
      <c r="C391" s="27">
        <v>9589</v>
      </c>
      <c r="D391" s="33">
        <v>0</v>
      </c>
      <c r="E391" s="36">
        <f t="shared" si="6"/>
        <v>9589</v>
      </c>
    </row>
    <row r="392" spans="1:5" x14ac:dyDescent="0.25">
      <c r="A392" s="28">
        <v>389</v>
      </c>
      <c r="B392" s="29" t="s">
        <v>403</v>
      </c>
      <c r="C392" s="27">
        <v>4474</v>
      </c>
      <c r="D392" s="33">
        <v>928</v>
      </c>
      <c r="E392" s="36">
        <f t="shared" si="6"/>
        <v>5402</v>
      </c>
    </row>
    <row r="393" spans="1:5" x14ac:dyDescent="0.25">
      <c r="A393" s="28">
        <v>390</v>
      </c>
      <c r="B393" s="29" t="s">
        <v>404</v>
      </c>
      <c r="C393" s="27">
        <v>457104</v>
      </c>
      <c r="D393" s="33">
        <v>92369</v>
      </c>
      <c r="E393" s="36">
        <f t="shared" si="6"/>
        <v>549473</v>
      </c>
    </row>
    <row r="394" spans="1:5" x14ac:dyDescent="0.25">
      <c r="A394" s="28">
        <v>391</v>
      </c>
      <c r="B394" s="29" t="s">
        <v>405</v>
      </c>
      <c r="C394" s="27">
        <v>13502</v>
      </c>
      <c r="D394" s="33">
        <v>5635</v>
      </c>
      <c r="E394" s="36">
        <f t="shared" si="6"/>
        <v>19137</v>
      </c>
    </row>
    <row r="395" spans="1:5" x14ac:dyDescent="0.25">
      <c r="A395" s="28">
        <v>392</v>
      </c>
      <c r="B395" s="29" t="s">
        <v>406</v>
      </c>
      <c r="C395" s="27">
        <v>25915</v>
      </c>
      <c r="D395" s="33">
        <v>0</v>
      </c>
      <c r="E395" s="36">
        <f t="shared" si="6"/>
        <v>25915</v>
      </c>
    </row>
    <row r="396" spans="1:5" x14ac:dyDescent="0.25">
      <c r="A396" s="28">
        <v>393</v>
      </c>
      <c r="B396" s="29" t="s">
        <v>407</v>
      </c>
      <c r="C396" s="27">
        <v>17537</v>
      </c>
      <c r="D396" s="33">
        <v>20</v>
      </c>
      <c r="E396" s="36">
        <f t="shared" si="6"/>
        <v>17557</v>
      </c>
    </row>
    <row r="397" spans="1:5" x14ac:dyDescent="0.25">
      <c r="A397" s="28">
        <v>394</v>
      </c>
      <c r="B397" s="29" t="s">
        <v>408</v>
      </c>
      <c r="C397" s="27">
        <v>10992</v>
      </c>
      <c r="D397" s="33">
        <v>0</v>
      </c>
      <c r="E397" s="36">
        <f t="shared" si="6"/>
        <v>10992</v>
      </c>
    </row>
    <row r="398" spans="1:5" x14ac:dyDescent="0.25">
      <c r="A398" s="28">
        <v>395</v>
      </c>
      <c r="B398" s="29" t="s">
        <v>409</v>
      </c>
      <c r="C398" s="27">
        <v>6979</v>
      </c>
      <c r="D398" s="33">
        <v>0</v>
      </c>
      <c r="E398" s="36">
        <f t="shared" si="6"/>
        <v>6979</v>
      </c>
    </row>
    <row r="399" spans="1:5" x14ac:dyDescent="0.25">
      <c r="A399" s="28">
        <v>396</v>
      </c>
      <c r="B399" s="29" t="s">
        <v>410</v>
      </c>
      <c r="C399" s="27">
        <v>13275</v>
      </c>
      <c r="D399" s="33">
        <v>0</v>
      </c>
      <c r="E399" s="36">
        <f t="shared" si="6"/>
        <v>13275</v>
      </c>
    </row>
    <row r="400" spans="1:5" x14ac:dyDescent="0.25">
      <c r="A400" s="28">
        <v>397</v>
      </c>
      <c r="B400" s="29" t="s">
        <v>411</v>
      </c>
      <c r="C400" s="27">
        <v>220633</v>
      </c>
      <c r="D400" s="33">
        <v>18082</v>
      </c>
      <c r="E400" s="36">
        <f t="shared" si="6"/>
        <v>238715</v>
      </c>
    </row>
    <row r="401" spans="1:5" x14ac:dyDescent="0.25">
      <c r="A401" s="28">
        <v>398</v>
      </c>
      <c r="B401" s="29" t="s">
        <v>412</v>
      </c>
      <c r="C401" s="27">
        <v>46673</v>
      </c>
      <c r="D401" s="33">
        <v>7380</v>
      </c>
      <c r="E401" s="36">
        <f t="shared" si="6"/>
        <v>54053</v>
      </c>
    </row>
    <row r="402" spans="1:5" x14ac:dyDescent="0.25">
      <c r="A402" s="28">
        <v>399</v>
      </c>
      <c r="B402" s="29" t="s">
        <v>413</v>
      </c>
      <c r="C402" s="27">
        <v>257587</v>
      </c>
      <c r="D402" s="33">
        <v>67467</v>
      </c>
      <c r="E402" s="36">
        <f t="shared" si="6"/>
        <v>325054</v>
      </c>
    </row>
    <row r="403" spans="1:5" x14ac:dyDescent="0.25">
      <c r="A403" s="28">
        <v>400</v>
      </c>
      <c r="B403" s="29" t="s">
        <v>414</v>
      </c>
      <c r="C403" s="27">
        <v>8688</v>
      </c>
      <c r="D403" s="33">
        <v>2101</v>
      </c>
      <c r="E403" s="36">
        <f t="shared" si="6"/>
        <v>10789</v>
      </c>
    </row>
    <row r="404" spans="1:5" x14ac:dyDescent="0.25">
      <c r="A404" s="28">
        <v>401</v>
      </c>
      <c r="B404" s="29" t="s">
        <v>415</v>
      </c>
      <c r="C404" s="27">
        <v>223205</v>
      </c>
      <c r="D404" s="33">
        <v>36426</v>
      </c>
      <c r="E404" s="36">
        <f t="shared" si="6"/>
        <v>259631</v>
      </c>
    </row>
    <row r="405" spans="1:5" x14ac:dyDescent="0.25">
      <c r="A405" s="28">
        <v>402</v>
      </c>
      <c r="B405" s="29" t="s">
        <v>416</v>
      </c>
      <c r="C405" s="27">
        <v>4245</v>
      </c>
      <c r="D405" s="33">
        <v>0</v>
      </c>
      <c r="E405" s="36">
        <f t="shared" si="6"/>
        <v>4245</v>
      </c>
    </row>
    <row r="406" spans="1:5" x14ac:dyDescent="0.25">
      <c r="A406" s="28">
        <v>403</v>
      </c>
      <c r="B406" s="29" t="s">
        <v>417</v>
      </c>
      <c r="C406" s="27">
        <v>27437</v>
      </c>
      <c r="D406" s="33">
        <v>2993</v>
      </c>
      <c r="E406" s="36">
        <f t="shared" si="6"/>
        <v>30430</v>
      </c>
    </row>
    <row r="407" spans="1:5" x14ac:dyDescent="0.25">
      <c r="A407" s="28">
        <v>404</v>
      </c>
      <c r="B407" s="29" t="s">
        <v>418</v>
      </c>
      <c r="C407" s="27">
        <v>10610</v>
      </c>
      <c r="D407" s="33">
        <v>1003</v>
      </c>
      <c r="E407" s="36">
        <f t="shared" si="6"/>
        <v>11613</v>
      </c>
    </row>
    <row r="408" spans="1:5" x14ac:dyDescent="0.25">
      <c r="A408" s="28">
        <v>405</v>
      </c>
      <c r="B408" s="29" t="s">
        <v>419</v>
      </c>
      <c r="C408" s="27">
        <v>22136</v>
      </c>
      <c r="D408" s="33">
        <v>4897</v>
      </c>
      <c r="E408" s="36">
        <f t="shared" si="6"/>
        <v>27033</v>
      </c>
    </row>
    <row r="409" spans="1:5" x14ac:dyDescent="0.25">
      <c r="A409" s="28">
        <v>406</v>
      </c>
      <c r="B409" s="29" t="s">
        <v>420</v>
      </c>
      <c r="C409" s="27">
        <v>83087</v>
      </c>
      <c r="D409" s="33">
        <v>10549</v>
      </c>
      <c r="E409" s="36">
        <f t="shared" si="6"/>
        <v>93636</v>
      </c>
    </row>
    <row r="410" spans="1:5" x14ac:dyDescent="0.25">
      <c r="A410" s="28">
        <v>407</v>
      </c>
      <c r="B410" s="29" t="s">
        <v>421</v>
      </c>
      <c r="C410" s="27">
        <v>35193</v>
      </c>
      <c r="D410" s="33">
        <v>0</v>
      </c>
      <c r="E410" s="36">
        <f t="shared" si="6"/>
        <v>35193</v>
      </c>
    </row>
    <row r="411" spans="1:5" x14ac:dyDescent="0.25">
      <c r="A411" s="28">
        <v>408</v>
      </c>
      <c r="B411" s="29" t="s">
        <v>422</v>
      </c>
      <c r="C411" s="27">
        <v>3776</v>
      </c>
      <c r="D411" s="33">
        <v>1101</v>
      </c>
      <c r="E411" s="36">
        <f t="shared" si="6"/>
        <v>4877</v>
      </c>
    </row>
    <row r="412" spans="1:5" x14ac:dyDescent="0.25">
      <c r="A412" s="28">
        <v>409</v>
      </c>
      <c r="B412" s="29" t="s">
        <v>423</v>
      </c>
      <c r="C412" s="27">
        <v>133459</v>
      </c>
      <c r="D412" s="33">
        <v>27928</v>
      </c>
      <c r="E412" s="36">
        <f t="shared" si="6"/>
        <v>161387</v>
      </c>
    </row>
    <row r="413" spans="1:5" x14ac:dyDescent="0.25">
      <c r="A413" s="28">
        <v>410</v>
      </c>
      <c r="B413" s="29" t="s">
        <v>424</v>
      </c>
      <c r="C413" s="27">
        <v>13210</v>
      </c>
      <c r="D413" s="33">
        <v>0</v>
      </c>
      <c r="E413" s="36">
        <f t="shared" si="6"/>
        <v>13210</v>
      </c>
    </row>
    <row r="414" spans="1:5" x14ac:dyDescent="0.25">
      <c r="A414" s="28">
        <v>411</v>
      </c>
      <c r="B414" s="29" t="s">
        <v>425</v>
      </c>
      <c r="C414" s="27">
        <v>3314</v>
      </c>
      <c r="D414" s="33">
        <v>398</v>
      </c>
      <c r="E414" s="36">
        <f t="shared" si="6"/>
        <v>3712</v>
      </c>
    </row>
    <row r="415" spans="1:5" x14ac:dyDescent="0.25">
      <c r="A415" s="28">
        <v>412</v>
      </c>
      <c r="B415" s="29" t="s">
        <v>426</v>
      </c>
      <c r="C415" s="27">
        <v>22894</v>
      </c>
      <c r="D415" s="33">
        <v>4332</v>
      </c>
      <c r="E415" s="36">
        <f t="shared" si="6"/>
        <v>27226</v>
      </c>
    </row>
    <row r="416" spans="1:5" x14ac:dyDescent="0.25">
      <c r="A416" s="28">
        <v>413</v>
      </c>
      <c r="B416" s="29" t="s">
        <v>427</v>
      </c>
      <c r="C416" s="27">
        <v>1616887</v>
      </c>
      <c r="D416" s="33">
        <v>82438</v>
      </c>
      <c r="E416" s="36">
        <f t="shared" si="6"/>
        <v>1699325</v>
      </c>
    </row>
    <row r="417" spans="1:5" x14ac:dyDescent="0.25">
      <c r="A417" s="28">
        <v>414</v>
      </c>
      <c r="B417" s="29" t="s">
        <v>428</v>
      </c>
      <c r="C417" s="27">
        <v>51979</v>
      </c>
      <c r="D417" s="33">
        <v>35103</v>
      </c>
      <c r="E417" s="36">
        <f t="shared" si="6"/>
        <v>87082</v>
      </c>
    </row>
    <row r="418" spans="1:5" x14ac:dyDescent="0.25">
      <c r="A418" s="28">
        <v>415</v>
      </c>
      <c r="B418" s="29" t="s">
        <v>429</v>
      </c>
      <c r="C418" s="27">
        <v>40528</v>
      </c>
      <c r="D418" s="33">
        <v>2553</v>
      </c>
      <c r="E418" s="36">
        <f t="shared" si="6"/>
        <v>43081</v>
      </c>
    </row>
    <row r="419" spans="1:5" x14ac:dyDescent="0.25">
      <c r="A419" s="28">
        <v>416</v>
      </c>
      <c r="B419" s="29" t="s">
        <v>430</v>
      </c>
      <c r="C419" s="27">
        <v>2104</v>
      </c>
      <c r="D419" s="33">
        <v>764</v>
      </c>
      <c r="E419" s="36">
        <f t="shared" si="6"/>
        <v>2868</v>
      </c>
    </row>
    <row r="420" spans="1:5" x14ac:dyDescent="0.25">
      <c r="A420" s="28">
        <v>417</v>
      </c>
      <c r="B420" s="29" t="s">
        <v>431</v>
      </c>
      <c r="C420" s="27">
        <v>51933</v>
      </c>
      <c r="D420" s="33">
        <v>29669</v>
      </c>
      <c r="E420" s="36">
        <f t="shared" si="6"/>
        <v>81602</v>
      </c>
    </row>
    <row r="421" spans="1:5" x14ac:dyDescent="0.25">
      <c r="A421" s="28">
        <v>418</v>
      </c>
      <c r="B421" s="29" t="s">
        <v>432</v>
      </c>
      <c r="C421" s="27">
        <v>61444</v>
      </c>
      <c r="D421" s="33">
        <v>21863</v>
      </c>
      <c r="E421" s="36">
        <f t="shared" si="6"/>
        <v>83307</v>
      </c>
    </row>
    <row r="422" spans="1:5" x14ac:dyDescent="0.25">
      <c r="A422" s="28">
        <v>419</v>
      </c>
      <c r="B422" s="29" t="s">
        <v>433</v>
      </c>
      <c r="C422" s="27">
        <v>3427</v>
      </c>
      <c r="D422" s="33">
        <v>416</v>
      </c>
      <c r="E422" s="36">
        <f t="shared" si="6"/>
        <v>3843</v>
      </c>
    </row>
    <row r="423" spans="1:5" x14ac:dyDescent="0.25">
      <c r="A423" s="28">
        <v>420</v>
      </c>
      <c r="B423" s="29" t="s">
        <v>434</v>
      </c>
      <c r="C423" s="27">
        <v>7390</v>
      </c>
      <c r="D423" s="33">
        <v>0</v>
      </c>
      <c r="E423" s="36">
        <f t="shared" si="6"/>
        <v>7390</v>
      </c>
    </row>
    <row r="424" spans="1:5" x14ac:dyDescent="0.25">
      <c r="A424" s="28">
        <v>421</v>
      </c>
      <c r="B424" s="29" t="s">
        <v>435</v>
      </c>
      <c r="C424" s="27">
        <v>26408</v>
      </c>
      <c r="D424" s="33">
        <v>8310</v>
      </c>
      <c r="E424" s="36">
        <f t="shared" si="6"/>
        <v>34718</v>
      </c>
    </row>
    <row r="425" spans="1:5" x14ac:dyDescent="0.25">
      <c r="A425" s="28">
        <v>422</v>
      </c>
      <c r="B425" s="29" t="s">
        <v>436</v>
      </c>
      <c r="C425" s="27">
        <v>5040</v>
      </c>
      <c r="D425" s="33">
        <v>1314</v>
      </c>
      <c r="E425" s="36">
        <f t="shared" si="6"/>
        <v>6354</v>
      </c>
    </row>
    <row r="426" spans="1:5" x14ac:dyDescent="0.25">
      <c r="A426" s="28">
        <v>423</v>
      </c>
      <c r="B426" s="29" t="s">
        <v>437</v>
      </c>
      <c r="C426" s="27">
        <v>2558</v>
      </c>
      <c r="D426" s="33">
        <v>0</v>
      </c>
      <c r="E426" s="36">
        <f t="shared" si="6"/>
        <v>2558</v>
      </c>
    </row>
    <row r="427" spans="1:5" x14ac:dyDescent="0.25">
      <c r="A427" s="28">
        <v>424</v>
      </c>
      <c r="B427" s="29" t="s">
        <v>438</v>
      </c>
      <c r="C427" s="27">
        <v>15121</v>
      </c>
      <c r="D427" s="33">
        <v>957</v>
      </c>
      <c r="E427" s="36">
        <f t="shared" si="6"/>
        <v>16078</v>
      </c>
    </row>
    <row r="428" spans="1:5" x14ac:dyDescent="0.25">
      <c r="A428" s="28">
        <v>425</v>
      </c>
      <c r="B428" s="29" t="s">
        <v>439</v>
      </c>
      <c r="C428" s="27">
        <v>17523</v>
      </c>
      <c r="D428" s="33">
        <v>3617</v>
      </c>
      <c r="E428" s="36">
        <f t="shared" si="6"/>
        <v>21140</v>
      </c>
    </row>
    <row r="429" spans="1:5" x14ac:dyDescent="0.25">
      <c r="A429" s="28">
        <v>426</v>
      </c>
      <c r="B429" s="29" t="s">
        <v>440</v>
      </c>
      <c r="C429" s="27">
        <v>34741</v>
      </c>
      <c r="D429" s="33">
        <v>0</v>
      </c>
      <c r="E429" s="36">
        <f t="shared" si="6"/>
        <v>34741</v>
      </c>
    </row>
    <row r="430" spans="1:5" x14ac:dyDescent="0.25">
      <c r="A430" s="28">
        <v>427</v>
      </c>
      <c r="B430" s="29" t="s">
        <v>441</v>
      </c>
      <c r="C430" s="27">
        <v>70400</v>
      </c>
      <c r="D430" s="33">
        <v>18819</v>
      </c>
      <c r="E430" s="36">
        <f t="shared" si="6"/>
        <v>89219</v>
      </c>
    </row>
    <row r="431" spans="1:5" x14ac:dyDescent="0.25">
      <c r="A431" s="28">
        <v>428</v>
      </c>
      <c r="B431" s="29" t="s">
        <v>442</v>
      </c>
      <c r="C431" s="27">
        <v>7479</v>
      </c>
      <c r="D431" s="33">
        <v>0</v>
      </c>
      <c r="E431" s="36">
        <f t="shared" si="6"/>
        <v>7479</v>
      </c>
    </row>
    <row r="432" spans="1:5" x14ac:dyDescent="0.25">
      <c r="A432" s="28">
        <v>429</v>
      </c>
      <c r="B432" s="29" t="s">
        <v>443</v>
      </c>
      <c r="C432" s="27">
        <v>5699</v>
      </c>
      <c r="D432" s="33">
        <v>0</v>
      </c>
      <c r="E432" s="36">
        <f t="shared" si="6"/>
        <v>5699</v>
      </c>
    </row>
    <row r="433" spans="1:5" x14ac:dyDescent="0.25">
      <c r="A433" s="28">
        <v>430</v>
      </c>
      <c r="B433" s="29" t="s">
        <v>444</v>
      </c>
      <c r="C433" s="27">
        <v>1920</v>
      </c>
      <c r="D433" s="33">
        <v>1023</v>
      </c>
      <c r="E433" s="36">
        <f t="shared" si="6"/>
        <v>2943</v>
      </c>
    </row>
    <row r="434" spans="1:5" x14ac:dyDescent="0.25">
      <c r="A434" s="28">
        <v>431</v>
      </c>
      <c r="B434" s="29" t="s">
        <v>445</v>
      </c>
      <c r="C434" s="27">
        <v>7126</v>
      </c>
      <c r="D434" s="33">
        <v>1359</v>
      </c>
      <c r="E434" s="36">
        <f t="shared" si="6"/>
        <v>8485</v>
      </c>
    </row>
    <row r="435" spans="1:5" x14ac:dyDescent="0.25">
      <c r="A435" s="28">
        <v>432</v>
      </c>
      <c r="B435" s="29" t="s">
        <v>446</v>
      </c>
      <c r="C435" s="27">
        <v>4162</v>
      </c>
      <c r="D435" s="33">
        <v>0</v>
      </c>
      <c r="E435" s="36">
        <f t="shared" si="6"/>
        <v>4162</v>
      </c>
    </row>
    <row r="436" spans="1:5" x14ac:dyDescent="0.25">
      <c r="A436" s="28">
        <v>433</v>
      </c>
      <c r="B436" s="29" t="s">
        <v>447</v>
      </c>
      <c r="C436" s="27">
        <v>27204</v>
      </c>
      <c r="D436" s="33">
        <v>0</v>
      </c>
      <c r="E436" s="36">
        <f t="shared" si="6"/>
        <v>27204</v>
      </c>
    </row>
    <row r="437" spans="1:5" x14ac:dyDescent="0.25">
      <c r="A437" s="28">
        <v>434</v>
      </c>
      <c r="B437" s="29" t="s">
        <v>448</v>
      </c>
      <c r="C437" s="27">
        <v>16948</v>
      </c>
      <c r="D437" s="33">
        <v>0</v>
      </c>
      <c r="E437" s="36">
        <f t="shared" si="6"/>
        <v>16948</v>
      </c>
    </row>
    <row r="438" spans="1:5" x14ac:dyDescent="0.25">
      <c r="A438" s="28">
        <v>435</v>
      </c>
      <c r="B438" s="29" t="s">
        <v>449</v>
      </c>
      <c r="C438" s="27">
        <v>17786</v>
      </c>
      <c r="D438" s="33">
        <v>5425</v>
      </c>
      <c r="E438" s="36">
        <f t="shared" si="6"/>
        <v>23211</v>
      </c>
    </row>
    <row r="439" spans="1:5" x14ac:dyDescent="0.25">
      <c r="A439" s="28">
        <v>436</v>
      </c>
      <c r="B439" s="29" t="s">
        <v>450</v>
      </c>
      <c r="C439" s="27">
        <v>3810</v>
      </c>
      <c r="D439" s="33">
        <v>0</v>
      </c>
      <c r="E439" s="36">
        <f t="shared" si="6"/>
        <v>3810</v>
      </c>
    </row>
    <row r="440" spans="1:5" x14ac:dyDescent="0.25">
      <c r="A440" s="28">
        <v>437</v>
      </c>
      <c r="B440" s="29" t="s">
        <v>451</v>
      </c>
      <c r="C440" s="27">
        <v>63681</v>
      </c>
      <c r="D440" s="33">
        <v>0</v>
      </c>
      <c r="E440" s="36">
        <f t="shared" si="6"/>
        <v>63681</v>
      </c>
    </row>
    <row r="441" spans="1:5" x14ac:dyDescent="0.25">
      <c r="A441" s="28">
        <v>438</v>
      </c>
      <c r="B441" s="29" t="s">
        <v>452</v>
      </c>
      <c r="C441" s="27">
        <v>6504</v>
      </c>
      <c r="D441" s="33">
        <v>0</v>
      </c>
      <c r="E441" s="36">
        <f t="shared" si="6"/>
        <v>6504</v>
      </c>
    </row>
    <row r="442" spans="1:5" x14ac:dyDescent="0.25">
      <c r="A442" s="28">
        <v>439</v>
      </c>
      <c r="B442" s="29" t="s">
        <v>453</v>
      </c>
      <c r="C442" s="27">
        <v>127454</v>
      </c>
      <c r="D442" s="33">
        <v>47627</v>
      </c>
      <c r="E442" s="36">
        <f t="shared" si="6"/>
        <v>175081</v>
      </c>
    </row>
    <row r="443" spans="1:5" x14ac:dyDescent="0.25">
      <c r="A443" s="28">
        <v>440</v>
      </c>
      <c r="B443" s="29" t="s">
        <v>454</v>
      </c>
      <c r="C443" s="27">
        <v>3998</v>
      </c>
      <c r="D443" s="33">
        <v>0</v>
      </c>
      <c r="E443" s="36">
        <f t="shared" si="6"/>
        <v>3998</v>
      </c>
    </row>
    <row r="444" spans="1:5" x14ac:dyDescent="0.25">
      <c r="A444" s="28">
        <v>441</v>
      </c>
      <c r="B444" s="29" t="s">
        <v>455</v>
      </c>
      <c r="C444" s="27">
        <v>44792</v>
      </c>
      <c r="D444" s="33">
        <v>25104</v>
      </c>
      <c r="E444" s="36">
        <f t="shared" si="6"/>
        <v>69896</v>
      </c>
    </row>
    <row r="445" spans="1:5" x14ac:dyDescent="0.25">
      <c r="A445" s="28">
        <v>442</v>
      </c>
      <c r="B445" s="29" t="s">
        <v>456</v>
      </c>
      <c r="C445" s="27">
        <v>1483</v>
      </c>
      <c r="D445" s="33">
        <v>418</v>
      </c>
      <c r="E445" s="36">
        <f t="shared" si="6"/>
        <v>1901</v>
      </c>
    </row>
    <row r="446" spans="1:5" x14ac:dyDescent="0.25">
      <c r="A446" s="28">
        <v>443</v>
      </c>
      <c r="B446" s="29" t="s">
        <v>457</v>
      </c>
      <c r="C446" s="27">
        <v>2743</v>
      </c>
      <c r="D446" s="33">
        <v>1064</v>
      </c>
      <c r="E446" s="36">
        <f t="shared" si="6"/>
        <v>3807</v>
      </c>
    </row>
    <row r="447" spans="1:5" x14ac:dyDescent="0.25">
      <c r="A447" s="28">
        <v>444</v>
      </c>
      <c r="B447" s="29" t="s">
        <v>458</v>
      </c>
      <c r="C447" s="27">
        <v>1737</v>
      </c>
      <c r="D447" s="33">
        <v>0</v>
      </c>
      <c r="E447" s="36">
        <f t="shared" si="6"/>
        <v>1737</v>
      </c>
    </row>
    <row r="448" spans="1:5" x14ac:dyDescent="0.25">
      <c r="A448" s="28">
        <v>445</v>
      </c>
      <c r="B448" s="29" t="s">
        <v>459</v>
      </c>
      <c r="C448" s="27">
        <v>5901</v>
      </c>
      <c r="D448" s="33">
        <v>0</v>
      </c>
      <c r="E448" s="36">
        <f t="shared" si="6"/>
        <v>5901</v>
      </c>
    </row>
    <row r="449" spans="1:5" x14ac:dyDescent="0.25">
      <c r="A449" s="28">
        <v>446</v>
      </c>
      <c r="B449" s="29" t="s">
        <v>460</v>
      </c>
      <c r="C449" s="27">
        <v>29406</v>
      </c>
      <c r="D449" s="33">
        <v>9896</v>
      </c>
      <c r="E449" s="36">
        <f t="shared" si="6"/>
        <v>39302</v>
      </c>
    </row>
    <row r="450" spans="1:5" x14ac:dyDescent="0.25">
      <c r="A450" s="28">
        <v>447</v>
      </c>
      <c r="B450" s="29" t="s">
        <v>461</v>
      </c>
      <c r="C450" s="27">
        <v>84536</v>
      </c>
      <c r="D450" s="33">
        <v>26941</v>
      </c>
      <c r="E450" s="36">
        <f t="shared" si="6"/>
        <v>111477</v>
      </c>
    </row>
    <row r="451" spans="1:5" x14ac:dyDescent="0.25">
      <c r="A451" s="28">
        <v>448</v>
      </c>
      <c r="B451" s="29" t="s">
        <v>462</v>
      </c>
      <c r="C451" s="27">
        <v>8656</v>
      </c>
      <c r="D451" s="33">
        <v>0</v>
      </c>
      <c r="E451" s="36">
        <f t="shared" si="6"/>
        <v>8656</v>
      </c>
    </row>
    <row r="452" spans="1:5" x14ac:dyDescent="0.25">
      <c r="A452" s="28">
        <v>449</v>
      </c>
      <c r="B452" s="29" t="s">
        <v>463</v>
      </c>
      <c r="C452" s="27">
        <v>17520</v>
      </c>
      <c r="D452" s="33">
        <v>9204</v>
      </c>
      <c r="E452" s="36">
        <f t="shared" ref="E452:E515" si="7">+SUM(C452:D452)</f>
        <v>26724</v>
      </c>
    </row>
    <row r="453" spans="1:5" x14ac:dyDescent="0.25">
      <c r="A453" s="28">
        <v>450</v>
      </c>
      <c r="B453" s="29" t="s">
        <v>464</v>
      </c>
      <c r="C453" s="27">
        <v>63246</v>
      </c>
      <c r="D453" s="33">
        <v>0</v>
      </c>
      <c r="E453" s="36">
        <f t="shared" si="7"/>
        <v>63246</v>
      </c>
    </row>
    <row r="454" spans="1:5" x14ac:dyDescent="0.25">
      <c r="A454" s="28">
        <v>451</v>
      </c>
      <c r="B454" s="29" t="s">
        <v>465</v>
      </c>
      <c r="C454" s="27">
        <v>4599</v>
      </c>
      <c r="D454" s="33">
        <v>2740</v>
      </c>
      <c r="E454" s="36">
        <f t="shared" si="7"/>
        <v>7339</v>
      </c>
    </row>
    <row r="455" spans="1:5" x14ac:dyDescent="0.25">
      <c r="A455" s="28">
        <v>452</v>
      </c>
      <c r="B455" s="29" t="s">
        <v>466</v>
      </c>
      <c r="C455" s="27">
        <v>20020</v>
      </c>
      <c r="D455" s="33">
        <v>6969</v>
      </c>
      <c r="E455" s="36">
        <f t="shared" si="7"/>
        <v>26989</v>
      </c>
    </row>
    <row r="456" spans="1:5" x14ac:dyDescent="0.25">
      <c r="A456" s="28">
        <v>453</v>
      </c>
      <c r="B456" s="29" t="s">
        <v>467</v>
      </c>
      <c r="C456" s="27">
        <v>23840</v>
      </c>
      <c r="D456" s="33">
        <v>0</v>
      </c>
      <c r="E456" s="36">
        <f t="shared" si="7"/>
        <v>23840</v>
      </c>
    </row>
    <row r="457" spans="1:5" x14ac:dyDescent="0.25">
      <c r="A457" s="28">
        <v>454</v>
      </c>
      <c r="B457" s="29" t="s">
        <v>468</v>
      </c>
      <c r="C457" s="27">
        <v>15471</v>
      </c>
      <c r="D457" s="33">
        <v>0</v>
      </c>
      <c r="E457" s="36">
        <f t="shared" si="7"/>
        <v>15471</v>
      </c>
    </row>
    <row r="458" spans="1:5" x14ac:dyDescent="0.25">
      <c r="A458" s="28">
        <v>455</v>
      </c>
      <c r="B458" s="29" t="s">
        <v>469</v>
      </c>
      <c r="C458" s="27">
        <v>13087</v>
      </c>
      <c r="D458" s="33">
        <v>3929</v>
      </c>
      <c r="E458" s="36">
        <f t="shared" si="7"/>
        <v>17016</v>
      </c>
    </row>
    <row r="459" spans="1:5" x14ac:dyDescent="0.25">
      <c r="A459" s="28">
        <v>456</v>
      </c>
      <c r="B459" s="29" t="s">
        <v>470</v>
      </c>
      <c r="C459" s="27">
        <v>8118</v>
      </c>
      <c r="D459" s="33">
        <v>4513</v>
      </c>
      <c r="E459" s="36">
        <f t="shared" si="7"/>
        <v>12631</v>
      </c>
    </row>
    <row r="460" spans="1:5" x14ac:dyDescent="0.25">
      <c r="A460" s="28">
        <v>457</v>
      </c>
      <c r="B460" s="29" t="s">
        <v>471</v>
      </c>
      <c r="C460" s="27">
        <v>18155</v>
      </c>
      <c r="D460" s="33">
        <v>0</v>
      </c>
      <c r="E460" s="36">
        <f t="shared" si="7"/>
        <v>18155</v>
      </c>
    </row>
    <row r="461" spans="1:5" x14ac:dyDescent="0.25">
      <c r="A461" s="28">
        <v>458</v>
      </c>
      <c r="B461" s="29" t="s">
        <v>472</v>
      </c>
      <c r="C461" s="27">
        <v>5611</v>
      </c>
      <c r="D461" s="33">
        <v>1091</v>
      </c>
      <c r="E461" s="36">
        <f t="shared" si="7"/>
        <v>6702</v>
      </c>
    </row>
    <row r="462" spans="1:5" x14ac:dyDescent="0.25">
      <c r="A462" s="28">
        <v>459</v>
      </c>
      <c r="B462" s="29" t="s">
        <v>473</v>
      </c>
      <c r="C462" s="27">
        <v>25142</v>
      </c>
      <c r="D462" s="33">
        <v>7829</v>
      </c>
      <c r="E462" s="36">
        <f t="shared" si="7"/>
        <v>32971</v>
      </c>
    </row>
    <row r="463" spans="1:5" x14ac:dyDescent="0.25">
      <c r="A463" s="28">
        <v>460</v>
      </c>
      <c r="B463" s="29" t="s">
        <v>474</v>
      </c>
      <c r="C463" s="27">
        <v>19334</v>
      </c>
      <c r="D463" s="33">
        <v>0</v>
      </c>
      <c r="E463" s="36">
        <f t="shared" si="7"/>
        <v>19334</v>
      </c>
    </row>
    <row r="464" spans="1:5" x14ac:dyDescent="0.25">
      <c r="A464" s="28">
        <v>461</v>
      </c>
      <c r="B464" s="29" t="s">
        <v>475</v>
      </c>
      <c r="C464" s="27">
        <v>5025</v>
      </c>
      <c r="D464" s="33">
        <v>509</v>
      </c>
      <c r="E464" s="36">
        <f t="shared" si="7"/>
        <v>5534</v>
      </c>
    </row>
    <row r="465" spans="1:5" x14ac:dyDescent="0.25">
      <c r="A465" s="28">
        <v>462</v>
      </c>
      <c r="B465" s="29" t="s">
        <v>476</v>
      </c>
      <c r="C465" s="27">
        <v>21433</v>
      </c>
      <c r="D465" s="33">
        <v>4687</v>
      </c>
      <c r="E465" s="36">
        <f t="shared" si="7"/>
        <v>26120</v>
      </c>
    </row>
    <row r="466" spans="1:5" x14ac:dyDescent="0.25">
      <c r="A466" s="28">
        <v>463</v>
      </c>
      <c r="B466" s="29" t="s">
        <v>477</v>
      </c>
      <c r="C466" s="27">
        <v>3730</v>
      </c>
      <c r="D466" s="33">
        <v>825</v>
      </c>
      <c r="E466" s="36">
        <f t="shared" si="7"/>
        <v>4555</v>
      </c>
    </row>
    <row r="467" spans="1:5" x14ac:dyDescent="0.25">
      <c r="A467" s="28">
        <v>464</v>
      </c>
      <c r="B467" s="29" t="s">
        <v>478</v>
      </c>
      <c r="C467" s="27">
        <v>4589</v>
      </c>
      <c r="D467" s="33">
        <v>732</v>
      </c>
      <c r="E467" s="36">
        <f t="shared" si="7"/>
        <v>5321</v>
      </c>
    </row>
    <row r="468" spans="1:5" x14ac:dyDescent="0.25">
      <c r="A468" s="28">
        <v>465</v>
      </c>
      <c r="B468" s="29" t="s">
        <v>479</v>
      </c>
      <c r="C468" s="27">
        <v>6436</v>
      </c>
      <c r="D468" s="33">
        <v>0</v>
      </c>
      <c r="E468" s="36">
        <f t="shared" si="7"/>
        <v>6436</v>
      </c>
    </row>
    <row r="469" spans="1:5" x14ac:dyDescent="0.25">
      <c r="A469" s="28">
        <v>466</v>
      </c>
      <c r="B469" s="29" t="s">
        <v>480</v>
      </c>
      <c r="C469" s="27">
        <v>55460</v>
      </c>
      <c r="D469" s="33">
        <v>12130</v>
      </c>
      <c r="E469" s="36">
        <f t="shared" si="7"/>
        <v>67590</v>
      </c>
    </row>
    <row r="470" spans="1:5" x14ac:dyDescent="0.25">
      <c r="A470" s="28">
        <v>467</v>
      </c>
      <c r="B470" s="29" t="s">
        <v>481</v>
      </c>
      <c r="C470" s="27">
        <v>87227</v>
      </c>
      <c r="D470" s="33">
        <v>18487</v>
      </c>
      <c r="E470" s="36">
        <f t="shared" si="7"/>
        <v>105714</v>
      </c>
    </row>
    <row r="471" spans="1:5" x14ac:dyDescent="0.25">
      <c r="A471" s="28">
        <v>468</v>
      </c>
      <c r="B471" s="29" t="s">
        <v>482</v>
      </c>
      <c r="C471" s="27">
        <v>63376</v>
      </c>
      <c r="D471" s="33">
        <v>36592</v>
      </c>
      <c r="E471" s="36">
        <f t="shared" si="7"/>
        <v>99968</v>
      </c>
    </row>
    <row r="472" spans="1:5" x14ac:dyDescent="0.25">
      <c r="A472" s="28">
        <v>469</v>
      </c>
      <c r="B472" s="29" t="s">
        <v>483</v>
      </c>
      <c r="C472" s="27">
        <v>155942</v>
      </c>
      <c r="D472" s="33">
        <v>63610</v>
      </c>
      <c r="E472" s="36">
        <f t="shared" si="7"/>
        <v>219552</v>
      </c>
    </row>
    <row r="473" spans="1:5" x14ac:dyDescent="0.25">
      <c r="A473" s="28">
        <v>470</v>
      </c>
      <c r="B473" s="29" t="s">
        <v>484</v>
      </c>
      <c r="C473" s="27">
        <v>29361</v>
      </c>
      <c r="D473" s="33">
        <v>0</v>
      </c>
      <c r="E473" s="36">
        <f t="shared" si="7"/>
        <v>29361</v>
      </c>
    </row>
    <row r="474" spans="1:5" x14ac:dyDescent="0.25">
      <c r="A474" s="28">
        <v>471</v>
      </c>
      <c r="B474" s="29" t="s">
        <v>485</v>
      </c>
      <c r="C474" s="27">
        <v>3057</v>
      </c>
      <c r="D474" s="33">
        <v>175</v>
      </c>
      <c r="E474" s="36">
        <f t="shared" si="7"/>
        <v>3232</v>
      </c>
    </row>
    <row r="475" spans="1:5" x14ac:dyDescent="0.25">
      <c r="A475" s="28">
        <v>472</v>
      </c>
      <c r="B475" s="29" t="s">
        <v>486</v>
      </c>
      <c r="C475" s="27">
        <v>15689</v>
      </c>
      <c r="D475" s="33">
        <v>39</v>
      </c>
      <c r="E475" s="36">
        <f t="shared" si="7"/>
        <v>15728</v>
      </c>
    </row>
    <row r="476" spans="1:5" x14ac:dyDescent="0.25">
      <c r="A476" s="28">
        <v>473</v>
      </c>
      <c r="B476" s="29" t="s">
        <v>487</v>
      </c>
      <c r="C476" s="27">
        <v>5857</v>
      </c>
      <c r="D476" s="33">
        <v>3745</v>
      </c>
      <c r="E476" s="36">
        <f t="shared" si="7"/>
        <v>9602</v>
      </c>
    </row>
    <row r="477" spans="1:5" x14ac:dyDescent="0.25">
      <c r="A477" s="28">
        <v>474</v>
      </c>
      <c r="B477" s="29" t="s">
        <v>488</v>
      </c>
      <c r="C477" s="27">
        <v>12726</v>
      </c>
      <c r="D477" s="33">
        <v>0</v>
      </c>
      <c r="E477" s="36">
        <f t="shared" si="7"/>
        <v>12726</v>
      </c>
    </row>
    <row r="478" spans="1:5" x14ac:dyDescent="0.25">
      <c r="A478" s="28">
        <v>475</v>
      </c>
      <c r="B478" s="29" t="s">
        <v>489</v>
      </c>
      <c r="C478" s="27">
        <v>51722</v>
      </c>
      <c r="D478" s="33">
        <v>26986</v>
      </c>
      <c r="E478" s="36">
        <f t="shared" si="7"/>
        <v>78708</v>
      </c>
    </row>
    <row r="479" spans="1:5" x14ac:dyDescent="0.25">
      <c r="A479" s="28">
        <v>476</v>
      </c>
      <c r="B479" s="29" t="s">
        <v>490</v>
      </c>
      <c r="C479" s="27">
        <v>2877</v>
      </c>
      <c r="D479" s="33">
        <v>568</v>
      </c>
      <c r="E479" s="36">
        <f t="shared" si="7"/>
        <v>3445</v>
      </c>
    </row>
    <row r="480" spans="1:5" x14ac:dyDescent="0.25">
      <c r="A480" s="28">
        <v>477</v>
      </c>
      <c r="B480" s="29" t="s">
        <v>491</v>
      </c>
      <c r="C480" s="27">
        <v>5843</v>
      </c>
      <c r="D480" s="33">
        <v>0</v>
      </c>
      <c r="E480" s="36">
        <f t="shared" si="7"/>
        <v>5843</v>
      </c>
    </row>
    <row r="481" spans="1:5" x14ac:dyDescent="0.25">
      <c r="A481" s="28">
        <v>478</v>
      </c>
      <c r="B481" s="29" t="s">
        <v>492</v>
      </c>
      <c r="C481" s="27">
        <v>7112</v>
      </c>
      <c r="D481" s="33">
        <v>0</v>
      </c>
      <c r="E481" s="36">
        <f t="shared" si="7"/>
        <v>7112</v>
      </c>
    </row>
    <row r="482" spans="1:5" x14ac:dyDescent="0.25">
      <c r="A482" s="28">
        <v>479</v>
      </c>
      <c r="B482" s="29" t="s">
        <v>493</v>
      </c>
      <c r="C482" s="27">
        <v>882</v>
      </c>
      <c r="D482" s="33">
        <v>440</v>
      </c>
      <c r="E482" s="36">
        <f t="shared" si="7"/>
        <v>1322</v>
      </c>
    </row>
    <row r="483" spans="1:5" x14ac:dyDescent="0.25">
      <c r="A483" s="28">
        <v>480</v>
      </c>
      <c r="B483" s="29" t="s">
        <v>494</v>
      </c>
      <c r="C483" s="27">
        <v>8479</v>
      </c>
      <c r="D483" s="33">
        <v>0</v>
      </c>
      <c r="E483" s="36">
        <f t="shared" si="7"/>
        <v>8479</v>
      </c>
    </row>
    <row r="484" spans="1:5" x14ac:dyDescent="0.25">
      <c r="A484" s="28">
        <v>481</v>
      </c>
      <c r="B484" s="29" t="s">
        <v>495</v>
      </c>
      <c r="C484" s="27">
        <v>13252</v>
      </c>
      <c r="D484" s="33">
        <v>0</v>
      </c>
      <c r="E484" s="36">
        <f t="shared" si="7"/>
        <v>13252</v>
      </c>
    </row>
    <row r="485" spans="1:5" x14ac:dyDescent="0.25">
      <c r="A485" s="28">
        <v>482</v>
      </c>
      <c r="B485" s="29" t="s">
        <v>496</v>
      </c>
      <c r="C485" s="27">
        <v>327909</v>
      </c>
      <c r="D485" s="33">
        <v>66417</v>
      </c>
      <c r="E485" s="36">
        <f t="shared" si="7"/>
        <v>394326</v>
      </c>
    </row>
    <row r="486" spans="1:5" x14ac:dyDescent="0.25">
      <c r="A486" s="28">
        <v>483</v>
      </c>
      <c r="B486" s="29" t="s">
        <v>497</v>
      </c>
      <c r="C486" s="27">
        <v>57086</v>
      </c>
      <c r="D486" s="33">
        <v>15235</v>
      </c>
      <c r="E486" s="36">
        <f t="shared" si="7"/>
        <v>72321</v>
      </c>
    </row>
    <row r="487" spans="1:5" x14ac:dyDescent="0.25">
      <c r="A487" s="28">
        <v>484</v>
      </c>
      <c r="B487" s="29" t="s">
        <v>498</v>
      </c>
      <c r="C487" s="27">
        <v>22133</v>
      </c>
      <c r="D487" s="33">
        <v>11709</v>
      </c>
      <c r="E487" s="36">
        <f t="shared" si="7"/>
        <v>33842</v>
      </c>
    </row>
    <row r="488" spans="1:5" x14ac:dyDescent="0.25">
      <c r="A488" s="28">
        <v>485</v>
      </c>
      <c r="B488" s="29" t="s">
        <v>499</v>
      </c>
      <c r="C488" s="27">
        <v>12555</v>
      </c>
      <c r="D488" s="33">
        <v>450</v>
      </c>
      <c r="E488" s="36">
        <f t="shared" si="7"/>
        <v>13005</v>
      </c>
    </row>
    <row r="489" spans="1:5" x14ac:dyDescent="0.25">
      <c r="A489" s="28">
        <v>486</v>
      </c>
      <c r="B489" s="29" t="s">
        <v>500</v>
      </c>
      <c r="C489" s="27">
        <v>13567</v>
      </c>
      <c r="D489" s="33">
        <v>2101</v>
      </c>
      <c r="E489" s="36">
        <f t="shared" si="7"/>
        <v>15668</v>
      </c>
    </row>
    <row r="490" spans="1:5" x14ac:dyDescent="0.25">
      <c r="A490" s="28">
        <v>487</v>
      </c>
      <c r="B490" s="29" t="s">
        <v>501</v>
      </c>
      <c r="C490" s="27">
        <v>18602</v>
      </c>
      <c r="D490" s="33">
        <v>3135</v>
      </c>
      <c r="E490" s="36">
        <f t="shared" si="7"/>
        <v>21737</v>
      </c>
    </row>
    <row r="491" spans="1:5" x14ac:dyDescent="0.25">
      <c r="A491" s="28">
        <v>488</v>
      </c>
      <c r="B491" s="29" t="s">
        <v>502</v>
      </c>
      <c r="C491" s="27">
        <v>1102</v>
      </c>
      <c r="D491" s="33">
        <v>166</v>
      </c>
      <c r="E491" s="36">
        <f t="shared" si="7"/>
        <v>1268</v>
      </c>
    </row>
    <row r="492" spans="1:5" x14ac:dyDescent="0.25">
      <c r="A492" s="28">
        <v>489</v>
      </c>
      <c r="B492" s="29" t="s">
        <v>503</v>
      </c>
      <c r="C492" s="27">
        <v>19411</v>
      </c>
      <c r="D492" s="33">
        <v>0</v>
      </c>
      <c r="E492" s="36">
        <f t="shared" si="7"/>
        <v>19411</v>
      </c>
    </row>
    <row r="493" spans="1:5" x14ac:dyDescent="0.25">
      <c r="A493" s="28">
        <v>490</v>
      </c>
      <c r="B493" s="29" t="s">
        <v>504</v>
      </c>
      <c r="C493" s="27">
        <v>12508</v>
      </c>
      <c r="D493" s="33">
        <v>0</v>
      </c>
      <c r="E493" s="36">
        <f t="shared" si="7"/>
        <v>12508</v>
      </c>
    </row>
    <row r="494" spans="1:5" x14ac:dyDescent="0.25">
      <c r="A494" s="28">
        <v>491</v>
      </c>
      <c r="B494" s="29" t="s">
        <v>505</v>
      </c>
      <c r="C494" s="27">
        <v>37907</v>
      </c>
      <c r="D494" s="33">
        <v>6896</v>
      </c>
      <c r="E494" s="36">
        <f t="shared" si="7"/>
        <v>44803</v>
      </c>
    </row>
    <row r="495" spans="1:5" x14ac:dyDescent="0.25">
      <c r="A495" s="28">
        <v>492</v>
      </c>
      <c r="B495" s="29" t="s">
        <v>506</v>
      </c>
      <c r="C495" s="27">
        <v>14396</v>
      </c>
      <c r="D495" s="33">
        <v>4814</v>
      </c>
      <c r="E495" s="36">
        <f t="shared" si="7"/>
        <v>19210</v>
      </c>
    </row>
    <row r="496" spans="1:5" x14ac:dyDescent="0.25">
      <c r="A496" s="28">
        <v>493</v>
      </c>
      <c r="B496" s="29" t="s">
        <v>507</v>
      </c>
      <c r="C496" s="27">
        <v>6586</v>
      </c>
      <c r="D496" s="33">
        <v>890</v>
      </c>
      <c r="E496" s="36">
        <f t="shared" si="7"/>
        <v>7476</v>
      </c>
    </row>
    <row r="497" spans="1:5" x14ac:dyDescent="0.25">
      <c r="A497" s="28">
        <v>494</v>
      </c>
      <c r="B497" s="29" t="s">
        <v>508</v>
      </c>
      <c r="C497" s="27">
        <v>18074</v>
      </c>
      <c r="D497" s="33">
        <v>0</v>
      </c>
      <c r="E497" s="36">
        <f t="shared" si="7"/>
        <v>18074</v>
      </c>
    </row>
    <row r="498" spans="1:5" x14ac:dyDescent="0.25">
      <c r="A498" s="28">
        <v>495</v>
      </c>
      <c r="B498" s="29" t="s">
        <v>509</v>
      </c>
      <c r="C498" s="27">
        <v>12276</v>
      </c>
      <c r="D498" s="33">
        <v>0</v>
      </c>
      <c r="E498" s="36">
        <f t="shared" si="7"/>
        <v>12276</v>
      </c>
    </row>
    <row r="499" spans="1:5" x14ac:dyDescent="0.25">
      <c r="A499" s="28">
        <v>496</v>
      </c>
      <c r="B499" s="29" t="s">
        <v>510</v>
      </c>
      <c r="C499" s="27">
        <v>8512</v>
      </c>
      <c r="D499" s="33">
        <v>4003</v>
      </c>
      <c r="E499" s="36">
        <f t="shared" si="7"/>
        <v>12515</v>
      </c>
    </row>
    <row r="500" spans="1:5" x14ac:dyDescent="0.25">
      <c r="A500" s="28">
        <v>497</v>
      </c>
      <c r="B500" s="29" t="s">
        <v>511</v>
      </c>
      <c r="C500" s="27">
        <v>18110</v>
      </c>
      <c r="D500" s="33">
        <v>5433</v>
      </c>
      <c r="E500" s="36">
        <f t="shared" si="7"/>
        <v>23543</v>
      </c>
    </row>
    <row r="501" spans="1:5" x14ac:dyDescent="0.25">
      <c r="A501" s="28">
        <v>498</v>
      </c>
      <c r="B501" s="29" t="s">
        <v>512</v>
      </c>
      <c r="C501" s="27">
        <v>29901</v>
      </c>
      <c r="D501" s="33">
        <v>10781</v>
      </c>
      <c r="E501" s="36">
        <f t="shared" si="7"/>
        <v>40682</v>
      </c>
    </row>
    <row r="502" spans="1:5" x14ac:dyDescent="0.25">
      <c r="A502" s="28">
        <v>499</v>
      </c>
      <c r="B502" s="29" t="s">
        <v>513</v>
      </c>
      <c r="C502" s="27">
        <v>18235</v>
      </c>
      <c r="D502" s="33">
        <v>3425</v>
      </c>
      <c r="E502" s="36">
        <f t="shared" si="7"/>
        <v>21660</v>
      </c>
    </row>
    <row r="503" spans="1:5" x14ac:dyDescent="0.25">
      <c r="A503" s="28">
        <v>500</v>
      </c>
      <c r="B503" s="29" t="s">
        <v>514</v>
      </c>
      <c r="C503" s="27">
        <v>40861</v>
      </c>
      <c r="D503" s="33">
        <v>9148</v>
      </c>
      <c r="E503" s="36">
        <f t="shared" si="7"/>
        <v>50009</v>
      </c>
    </row>
    <row r="504" spans="1:5" x14ac:dyDescent="0.25">
      <c r="A504" s="28">
        <v>501</v>
      </c>
      <c r="B504" s="29" t="s">
        <v>515</v>
      </c>
      <c r="C504" s="27">
        <v>4544</v>
      </c>
      <c r="D504" s="33">
        <v>2221</v>
      </c>
      <c r="E504" s="36">
        <f t="shared" si="7"/>
        <v>6765</v>
      </c>
    </row>
    <row r="505" spans="1:5" x14ac:dyDescent="0.25">
      <c r="A505" s="28">
        <v>502</v>
      </c>
      <c r="B505" s="29" t="s">
        <v>516</v>
      </c>
      <c r="C505" s="27">
        <v>20192</v>
      </c>
      <c r="D505" s="33">
        <v>0</v>
      </c>
      <c r="E505" s="36">
        <f t="shared" si="7"/>
        <v>20192</v>
      </c>
    </row>
    <row r="506" spans="1:5" x14ac:dyDescent="0.25">
      <c r="A506" s="28">
        <v>503</v>
      </c>
      <c r="B506" s="29" t="s">
        <v>517</v>
      </c>
      <c r="C506" s="27">
        <v>13439</v>
      </c>
      <c r="D506" s="33">
        <v>977</v>
      </c>
      <c r="E506" s="36">
        <f t="shared" si="7"/>
        <v>14416</v>
      </c>
    </row>
    <row r="507" spans="1:5" x14ac:dyDescent="0.25">
      <c r="A507" s="28">
        <v>504</v>
      </c>
      <c r="B507" s="29" t="s">
        <v>518</v>
      </c>
      <c r="C507" s="27">
        <v>11869</v>
      </c>
      <c r="D507" s="33">
        <v>3294</v>
      </c>
      <c r="E507" s="36">
        <f t="shared" si="7"/>
        <v>15163</v>
      </c>
    </row>
    <row r="508" spans="1:5" x14ac:dyDescent="0.25">
      <c r="A508" s="28">
        <v>505</v>
      </c>
      <c r="B508" s="29" t="s">
        <v>519</v>
      </c>
      <c r="C508" s="27">
        <v>149739</v>
      </c>
      <c r="D508" s="33">
        <v>2112</v>
      </c>
      <c r="E508" s="36">
        <f t="shared" si="7"/>
        <v>151851</v>
      </c>
    </row>
    <row r="509" spans="1:5" x14ac:dyDescent="0.25">
      <c r="A509" s="28">
        <v>506</v>
      </c>
      <c r="B509" s="29" t="s">
        <v>520</v>
      </c>
      <c r="C509" s="27">
        <v>3222</v>
      </c>
      <c r="D509" s="33">
        <v>2162</v>
      </c>
      <c r="E509" s="36">
        <f t="shared" si="7"/>
        <v>5384</v>
      </c>
    </row>
    <row r="510" spans="1:5" x14ac:dyDescent="0.25">
      <c r="A510" s="28">
        <v>507</v>
      </c>
      <c r="B510" s="29" t="s">
        <v>521</v>
      </c>
      <c r="C510" s="27">
        <v>13714</v>
      </c>
      <c r="D510" s="33">
        <v>0</v>
      </c>
      <c r="E510" s="36">
        <f t="shared" si="7"/>
        <v>13714</v>
      </c>
    </row>
    <row r="511" spans="1:5" x14ac:dyDescent="0.25">
      <c r="A511" s="28">
        <v>508</v>
      </c>
      <c r="B511" s="29" t="s">
        <v>522</v>
      </c>
      <c r="C511" s="27">
        <v>7825</v>
      </c>
      <c r="D511" s="33">
        <v>198</v>
      </c>
      <c r="E511" s="36">
        <f t="shared" si="7"/>
        <v>8023</v>
      </c>
    </row>
    <row r="512" spans="1:5" x14ac:dyDescent="0.25">
      <c r="A512" s="28">
        <v>509</v>
      </c>
      <c r="B512" s="29" t="s">
        <v>523</v>
      </c>
      <c r="C512" s="27">
        <v>45880</v>
      </c>
      <c r="D512" s="33">
        <v>0</v>
      </c>
      <c r="E512" s="36">
        <f t="shared" si="7"/>
        <v>45880</v>
      </c>
    </row>
    <row r="513" spans="1:5" x14ac:dyDescent="0.25">
      <c r="A513" s="28">
        <v>510</v>
      </c>
      <c r="B513" s="29" t="s">
        <v>524</v>
      </c>
      <c r="C513" s="27">
        <v>2669</v>
      </c>
      <c r="D513" s="33">
        <v>0</v>
      </c>
      <c r="E513" s="36">
        <f t="shared" si="7"/>
        <v>2669</v>
      </c>
    </row>
    <row r="514" spans="1:5" x14ac:dyDescent="0.25">
      <c r="A514" s="28">
        <v>511</v>
      </c>
      <c r="B514" s="29" t="s">
        <v>525</v>
      </c>
      <c r="C514" s="27">
        <v>17144</v>
      </c>
      <c r="D514" s="33">
        <v>9567</v>
      </c>
      <c r="E514" s="36">
        <f t="shared" si="7"/>
        <v>26711</v>
      </c>
    </row>
    <row r="515" spans="1:5" x14ac:dyDescent="0.25">
      <c r="A515" s="28">
        <v>512</v>
      </c>
      <c r="B515" s="29" t="s">
        <v>526</v>
      </c>
      <c r="C515" s="27">
        <v>3384</v>
      </c>
      <c r="D515" s="33">
        <v>0</v>
      </c>
      <c r="E515" s="36">
        <f t="shared" si="7"/>
        <v>3384</v>
      </c>
    </row>
    <row r="516" spans="1:5" x14ac:dyDescent="0.25">
      <c r="A516" s="28">
        <v>513</v>
      </c>
      <c r="B516" s="29" t="s">
        <v>527</v>
      </c>
      <c r="C516" s="27">
        <v>55902</v>
      </c>
      <c r="D516" s="33">
        <v>0</v>
      </c>
      <c r="E516" s="36">
        <f t="shared" ref="E516:E573" si="8">+SUM(C516:D516)</f>
        <v>55902</v>
      </c>
    </row>
    <row r="517" spans="1:5" x14ac:dyDescent="0.25">
      <c r="A517" s="28">
        <v>514</v>
      </c>
      <c r="B517" s="29" t="s">
        <v>528</v>
      </c>
      <c r="C517" s="27">
        <v>4446</v>
      </c>
      <c r="D517" s="33">
        <v>1597</v>
      </c>
      <c r="E517" s="36">
        <f t="shared" si="8"/>
        <v>6043</v>
      </c>
    </row>
    <row r="518" spans="1:5" x14ac:dyDescent="0.25">
      <c r="A518" s="28">
        <v>515</v>
      </c>
      <c r="B518" s="29" t="s">
        <v>529</v>
      </c>
      <c r="C518" s="27">
        <v>640242</v>
      </c>
      <c r="D518" s="33">
        <v>89783</v>
      </c>
      <c r="E518" s="36">
        <f t="shared" si="8"/>
        <v>730025</v>
      </c>
    </row>
    <row r="519" spans="1:5" x14ac:dyDescent="0.25">
      <c r="A519" s="28">
        <v>516</v>
      </c>
      <c r="B519" s="29" t="s">
        <v>530</v>
      </c>
      <c r="C519" s="27">
        <v>39825</v>
      </c>
      <c r="D519" s="33">
        <v>0</v>
      </c>
      <c r="E519" s="36">
        <f t="shared" si="8"/>
        <v>39825</v>
      </c>
    </row>
    <row r="520" spans="1:5" x14ac:dyDescent="0.25">
      <c r="A520" s="28">
        <v>517</v>
      </c>
      <c r="B520" s="29" t="s">
        <v>531</v>
      </c>
      <c r="C520" s="27">
        <v>18660</v>
      </c>
      <c r="D520" s="33">
        <v>0</v>
      </c>
      <c r="E520" s="36">
        <f t="shared" si="8"/>
        <v>18660</v>
      </c>
    </row>
    <row r="521" spans="1:5" x14ac:dyDescent="0.25">
      <c r="A521" s="28">
        <v>518</v>
      </c>
      <c r="B521" s="29" t="s">
        <v>532</v>
      </c>
      <c r="C521" s="27">
        <v>2146</v>
      </c>
      <c r="D521" s="33">
        <v>206</v>
      </c>
      <c r="E521" s="36">
        <f t="shared" si="8"/>
        <v>2352</v>
      </c>
    </row>
    <row r="522" spans="1:5" x14ac:dyDescent="0.25">
      <c r="A522" s="28">
        <v>519</v>
      </c>
      <c r="B522" s="29" t="s">
        <v>533</v>
      </c>
      <c r="C522" s="27">
        <v>14516</v>
      </c>
      <c r="D522" s="33">
        <v>5231</v>
      </c>
      <c r="E522" s="36">
        <f t="shared" si="8"/>
        <v>19747</v>
      </c>
    </row>
    <row r="523" spans="1:5" x14ac:dyDescent="0.25">
      <c r="A523" s="28">
        <v>520</v>
      </c>
      <c r="B523" s="29" t="s">
        <v>534</v>
      </c>
      <c r="C523" s="27">
        <v>35411</v>
      </c>
      <c r="D523" s="33">
        <v>7645</v>
      </c>
      <c r="E523" s="36">
        <f t="shared" si="8"/>
        <v>43056</v>
      </c>
    </row>
    <row r="524" spans="1:5" x14ac:dyDescent="0.25">
      <c r="A524" s="28">
        <v>521</v>
      </c>
      <c r="B524" s="29" t="s">
        <v>535</v>
      </c>
      <c r="C524" s="27">
        <v>1504</v>
      </c>
      <c r="D524" s="33">
        <v>469</v>
      </c>
      <c r="E524" s="36">
        <f t="shared" si="8"/>
        <v>1973</v>
      </c>
    </row>
    <row r="525" spans="1:5" x14ac:dyDescent="0.25">
      <c r="A525" s="28">
        <v>522</v>
      </c>
      <c r="B525" s="29" t="s">
        <v>536</v>
      </c>
      <c r="C525" s="27">
        <v>4119</v>
      </c>
      <c r="D525" s="33">
        <v>0</v>
      </c>
      <c r="E525" s="36">
        <f t="shared" si="8"/>
        <v>4119</v>
      </c>
    </row>
    <row r="526" spans="1:5" x14ac:dyDescent="0.25">
      <c r="A526" s="28">
        <v>523</v>
      </c>
      <c r="B526" s="29" t="s">
        <v>537</v>
      </c>
      <c r="C526" s="27">
        <v>10167</v>
      </c>
      <c r="D526" s="33">
        <v>2126</v>
      </c>
      <c r="E526" s="36">
        <f t="shared" si="8"/>
        <v>12293</v>
      </c>
    </row>
    <row r="527" spans="1:5" x14ac:dyDescent="0.25">
      <c r="A527" s="28">
        <v>524</v>
      </c>
      <c r="B527" s="29" t="s">
        <v>538</v>
      </c>
      <c r="C527" s="27">
        <v>1981</v>
      </c>
      <c r="D527" s="33">
        <v>983</v>
      </c>
      <c r="E527" s="36">
        <f t="shared" si="8"/>
        <v>2964</v>
      </c>
    </row>
    <row r="528" spans="1:5" x14ac:dyDescent="0.25">
      <c r="A528" s="28">
        <v>525</v>
      </c>
      <c r="B528" s="29" t="s">
        <v>539</v>
      </c>
      <c r="C528" s="27">
        <v>59819</v>
      </c>
      <c r="D528" s="33">
        <v>17170</v>
      </c>
      <c r="E528" s="36">
        <f t="shared" si="8"/>
        <v>76989</v>
      </c>
    </row>
    <row r="529" spans="1:5" x14ac:dyDescent="0.25">
      <c r="A529" s="28">
        <v>526</v>
      </c>
      <c r="B529" s="29" t="s">
        <v>540</v>
      </c>
      <c r="C529" s="27">
        <v>77225</v>
      </c>
      <c r="D529" s="33">
        <v>35765</v>
      </c>
      <c r="E529" s="36">
        <f t="shared" si="8"/>
        <v>112990</v>
      </c>
    </row>
    <row r="530" spans="1:5" x14ac:dyDescent="0.25">
      <c r="A530" s="28">
        <v>527</v>
      </c>
      <c r="B530" s="29" t="s">
        <v>541</v>
      </c>
      <c r="C530" s="27">
        <v>11497</v>
      </c>
      <c r="D530" s="33">
        <v>4071</v>
      </c>
      <c r="E530" s="36">
        <f t="shared" si="8"/>
        <v>15568</v>
      </c>
    </row>
    <row r="531" spans="1:5" x14ac:dyDescent="0.25">
      <c r="A531" s="28">
        <v>528</v>
      </c>
      <c r="B531" s="29" t="s">
        <v>542</v>
      </c>
      <c r="C531" s="27">
        <v>7395</v>
      </c>
      <c r="D531" s="33">
        <v>1488</v>
      </c>
      <c r="E531" s="36">
        <f t="shared" si="8"/>
        <v>8883</v>
      </c>
    </row>
    <row r="532" spans="1:5" x14ac:dyDescent="0.25">
      <c r="A532" s="28">
        <v>529</v>
      </c>
      <c r="B532" s="29" t="s">
        <v>543</v>
      </c>
      <c r="C532" s="27">
        <v>5603</v>
      </c>
      <c r="D532" s="33">
        <v>0</v>
      </c>
      <c r="E532" s="36">
        <f t="shared" si="8"/>
        <v>5603</v>
      </c>
    </row>
    <row r="533" spans="1:5" x14ac:dyDescent="0.25">
      <c r="A533" s="28">
        <v>530</v>
      </c>
      <c r="B533" s="29" t="s">
        <v>544</v>
      </c>
      <c r="C533" s="27">
        <v>23430</v>
      </c>
      <c r="D533" s="33">
        <v>6076</v>
      </c>
      <c r="E533" s="36">
        <f t="shared" si="8"/>
        <v>29506</v>
      </c>
    </row>
    <row r="534" spans="1:5" x14ac:dyDescent="0.25">
      <c r="A534" s="28">
        <v>531</v>
      </c>
      <c r="B534" s="29" t="s">
        <v>545</v>
      </c>
      <c r="C534" s="27">
        <v>14429</v>
      </c>
      <c r="D534" s="33">
        <v>8242</v>
      </c>
      <c r="E534" s="36">
        <f t="shared" si="8"/>
        <v>22671</v>
      </c>
    </row>
    <row r="535" spans="1:5" x14ac:dyDescent="0.25">
      <c r="A535" s="28">
        <v>532</v>
      </c>
      <c r="B535" s="29" t="s">
        <v>546</v>
      </c>
      <c r="C535" s="27">
        <v>18598</v>
      </c>
      <c r="D535" s="33">
        <v>2415</v>
      </c>
      <c r="E535" s="36">
        <f t="shared" si="8"/>
        <v>21013</v>
      </c>
    </row>
    <row r="536" spans="1:5" x14ac:dyDescent="0.25">
      <c r="A536" s="28">
        <v>533</v>
      </c>
      <c r="B536" s="29" t="s">
        <v>547</v>
      </c>
      <c r="C536" s="27">
        <v>10714</v>
      </c>
      <c r="D536" s="33">
        <v>4901</v>
      </c>
      <c r="E536" s="36">
        <f t="shared" si="8"/>
        <v>15615</v>
      </c>
    </row>
    <row r="537" spans="1:5" x14ac:dyDescent="0.25">
      <c r="A537" s="28">
        <v>534</v>
      </c>
      <c r="B537" s="29" t="s">
        <v>548</v>
      </c>
      <c r="C537" s="27">
        <v>22015</v>
      </c>
      <c r="D537" s="33">
        <v>0</v>
      </c>
      <c r="E537" s="36">
        <f t="shared" si="8"/>
        <v>22015</v>
      </c>
    </row>
    <row r="538" spans="1:5" x14ac:dyDescent="0.25">
      <c r="A538" s="28">
        <v>535</v>
      </c>
      <c r="B538" s="29" t="s">
        <v>549</v>
      </c>
      <c r="C538" s="27">
        <v>15124</v>
      </c>
      <c r="D538" s="33">
        <v>0</v>
      </c>
      <c r="E538" s="36">
        <f t="shared" si="8"/>
        <v>15124</v>
      </c>
    </row>
    <row r="539" spans="1:5" x14ac:dyDescent="0.25">
      <c r="A539" s="28">
        <v>536</v>
      </c>
      <c r="B539" s="29" t="s">
        <v>550</v>
      </c>
      <c r="C539" s="27">
        <v>3165</v>
      </c>
      <c r="D539" s="33">
        <v>613</v>
      </c>
      <c r="E539" s="36">
        <f t="shared" si="8"/>
        <v>3778</v>
      </c>
    </row>
    <row r="540" spans="1:5" x14ac:dyDescent="0.25">
      <c r="A540" s="28">
        <v>537</v>
      </c>
      <c r="B540" s="29" t="s">
        <v>551</v>
      </c>
      <c r="C540" s="27">
        <v>30798</v>
      </c>
      <c r="D540" s="33">
        <v>10539</v>
      </c>
      <c r="E540" s="36">
        <f t="shared" si="8"/>
        <v>41337</v>
      </c>
    </row>
    <row r="541" spans="1:5" x14ac:dyDescent="0.25">
      <c r="A541" s="28">
        <v>538</v>
      </c>
      <c r="B541" s="29" t="s">
        <v>552</v>
      </c>
      <c r="C541" s="27">
        <v>3268</v>
      </c>
      <c r="D541" s="33">
        <v>1205</v>
      </c>
      <c r="E541" s="36">
        <f t="shared" si="8"/>
        <v>4473</v>
      </c>
    </row>
    <row r="542" spans="1:5" x14ac:dyDescent="0.25">
      <c r="A542" s="28">
        <v>539</v>
      </c>
      <c r="B542" s="29" t="s">
        <v>553</v>
      </c>
      <c r="C542" s="27">
        <v>30817</v>
      </c>
      <c r="D542" s="33">
        <v>17509</v>
      </c>
      <c r="E542" s="36">
        <f t="shared" si="8"/>
        <v>48326</v>
      </c>
    </row>
    <row r="543" spans="1:5" x14ac:dyDescent="0.25">
      <c r="A543" s="28">
        <v>540</v>
      </c>
      <c r="B543" s="29" t="s">
        <v>554</v>
      </c>
      <c r="C543" s="27">
        <v>65095</v>
      </c>
      <c r="D543" s="33">
        <v>12145</v>
      </c>
      <c r="E543" s="36">
        <f t="shared" si="8"/>
        <v>77240</v>
      </c>
    </row>
    <row r="544" spans="1:5" x14ac:dyDescent="0.25">
      <c r="A544" s="28">
        <v>541</v>
      </c>
      <c r="B544" s="29" t="s">
        <v>555</v>
      </c>
      <c r="C544" s="27">
        <v>7122</v>
      </c>
      <c r="D544" s="33">
        <v>0</v>
      </c>
      <c r="E544" s="36">
        <f t="shared" si="8"/>
        <v>7122</v>
      </c>
    </row>
    <row r="545" spans="1:5" x14ac:dyDescent="0.25">
      <c r="A545" s="28">
        <v>542</v>
      </c>
      <c r="B545" s="29" t="s">
        <v>556</v>
      </c>
      <c r="C545" s="27">
        <v>4321</v>
      </c>
      <c r="D545" s="33">
        <v>1944</v>
      </c>
      <c r="E545" s="36">
        <f t="shared" si="8"/>
        <v>6265</v>
      </c>
    </row>
    <row r="546" spans="1:5" x14ac:dyDescent="0.25">
      <c r="A546" s="28">
        <v>543</v>
      </c>
      <c r="B546" s="29" t="s">
        <v>557</v>
      </c>
      <c r="C546" s="27">
        <v>24967</v>
      </c>
      <c r="D546" s="33">
        <v>9190</v>
      </c>
      <c r="E546" s="36">
        <f t="shared" si="8"/>
        <v>34157</v>
      </c>
    </row>
    <row r="547" spans="1:5" x14ac:dyDescent="0.25">
      <c r="A547" s="28">
        <v>544</v>
      </c>
      <c r="B547" s="29" t="s">
        <v>558</v>
      </c>
      <c r="C547" s="27">
        <v>6925</v>
      </c>
      <c r="D547" s="33">
        <v>1469</v>
      </c>
      <c r="E547" s="36">
        <f t="shared" si="8"/>
        <v>8394</v>
      </c>
    </row>
    <row r="548" spans="1:5" x14ac:dyDescent="0.25">
      <c r="A548" s="28">
        <v>545</v>
      </c>
      <c r="B548" s="29" t="s">
        <v>559</v>
      </c>
      <c r="C548" s="27">
        <v>66204</v>
      </c>
      <c r="D548" s="33">
        <v>25473</v>
      </c>
      <c r="E548" s="36">
        <f t="shared" si="8"/>
        <v>91677</v>
      </c>
    </row>
    <row r="549" spans="1:5" x14ac:dyDescent="0.25">
      <c r="A549" s="28">
        <v>546</v>
      </c>
      <c r="B549" s="29" t="s">
        <v>560</v>
      </c>
      <c r="C549" s="27">
        <v>32796</v>
      </c>
      <c r="D549" s="33">
        <v>9046</v>
      </c>
      <c r="E549" s="36">
        <f t="shared" si="8"/>
        <v>41842</v>
      </c>
    </row>
    <row r="550" spans="1:5" x14ac:dyDescent="0.25">
      <c r="A550" s="28">
        <v>547</v>
      </c>
      <c r="B550" s="29" t="s">
        <v>561</v>
      </c>
      <c r="C550" s="27">
        <v>8672</v>
      </c>
      <c r="D550" s="33">
        <v>2916</v>
      </c>
      <c r="E550" s="36">
        <f t="shared" si="8"/>
        <v>11588</v>
      </c>
    </row>
    <row r="551" spans="1:5" x14ac:dyDescent="0.25">
      <c r="A551" s="28">
        <v>548</v>
      </c>
      <c r="B551" s="29" t="s">
        <v>562</v>
      </c>
      <c r="C551" s="27">
        <v>18159</v>
      </c>
      <c r="D551" s="33">
        <v>5032</v>
      </c>
      <c r="E551" s="36">
        <f t="shared" si="8"/>
        <v>23191</v>
      </c>
    </row>
    <row r="552" spans="1:5" x14ac:dyDescent="0.25">
      <c r="A552" s="28">
        <v>549</v>
      </c>
      <c r="B552" s="29" t="s">
        <v>563</v>
      </c>
      <c r="C552" s="27">
        <v>53962</v>
      </c>
      <c r="D552" s="33">
        <v>17480</v>
      </c>
      <c r="E552" s="36">
        <f t="shared" si="8"/>
        <v>71442</v>
      </c>
    </row>
    <row r="553" spans="1:5" x14ac:dyDescent="0.25">
      <c r="A553" s="28">
        <v>550</v>
      </c>
      <c r="B553" s="29" t="s">
        <v>564</v>
      </c>
      <c r="C553" s="27">
        <v>40719</v>
      </c>
      <c r="D553" s="33">
        <v>12248</v>
      </c>
      <c r="E553" s="36">
        <f t="shared" si="8"/>
        <v>52967</v>
      </c>
    </row>
    <row r="554" spans="1:5" x14ac:dyDescent="0.25">
      <c r="A554" s="28">
        <v>551</v>
      </c>
      <c r="B554" s="29" t="s">
        <v>565</v>
      </c>
      <c r="C554" s="27">
        <v>270140</v>
      </c>
      <c r="D554" s="33">
        <v>39627</v>
      </c>
      <c r="E554" s="36">
        <f t="shared" si="8"/>
        <v>309767</v>
      </c>
    </row>
    <row r="555" spans="1:5" x14ac:dyDescent="0.25">
      <c r="A555" s="28">
        <v>552</v>
      </c>
      <c r="B555" s="29" t="s">
        <v>566</v>
      </c>
      <c r="C555" s="27">
        <v>2421</v>
      </c>
      <c r="D555" s="33">
        <v>491</v>
      </c>
      <c r="E555" s="36">
        <f t="shared" si="8"/>
        <v>2912</v>
      </c>
    </row>
    <row r="556" spans="1:5" x14ac:dyDescent="0.25">
      <c r="A556" s="28">
        <v>553</v>
      </c>
      <c r="B556" s="29" t="s">
        <v>567</v>
      </c>
      <c r="C556" s="27">
        <v>138195</v>
      </c>
      <c r="D556" s="33">
        <v>16249</v>
      </c>
      <c r="E556" s="36">
        <f t="shared" si="8"/>
        <v>154444</v>
      </c>
    </row>
    <row r="557" spans="1:5" x14ac:dyDescent="0.25">
      <c r="A557" s="28">
        <v>554</v>
      </c>
      <c r="B557" s="29" t="s">
        <v>568</v>
      </c>
      <c r="C557" s="27">
        <v>20933</v>
      </c>
      <c r="D557" s="33">
        <v>0</v>
      </c>
      <c r="E557" s="36">
        <f t="shared" si="8"/>
        <v>20933</v>
      </c>
    </row>
    <row r="558" spans="1:5" x14ac:dyDescent="0.25">
      <c r="A558" s="28">
        <v>555</v>
      </c>
      <c r="B558" s="29" t="s">
        <v>569</v>
      </c>
      <c r="C558" s="27">
        <v>11750</v>
      </c>
      <c r="D558" s="33">
        <v>0</v>
      </c>
      <c r="E558" s="36">
        <f t="shared" si="8"/>
        <v>11750</v>
      </c>
    </row>
    <row r="559" spans="1:5" x14ac:dyDescent="0.25">
      <c r="A559" s="28">
        <v>556</v>
      </c>
      <c r="B559" s="29" t="s">
        <v>570</v>
      </c>
      <c r="C559" s="27">
        <v>2257</v>
      </c>
      <c r="D559" s="33">
        <v>19</v>
      </c>
      <c r="E559" s="36">
        <f t="shared" si="8"/>
        <v>2276</v>
      </c>
    </row>
    <row r="560" spans="1:5" x14ac:dyDescent="0.25">
      <c r="A560" s="28">
        <v>557</v>
      </c>
      <c r="B560" s="29" t="s">
        <v>571</v>
      </c>
      <c r="C560" s="27">
        <v>88102</v>
      </c>
      <c r="D560" s="33">
        <v>9360</v>
      </c>
      <c r="E560" s="36">
        <f t="shared" si="8"/>
        <v>97462</v>
      </c>
    </row>
    <row r="561" spans="1:5" x14ac:dyDescent="0.25">
      <c r="A561" s="28">
        <v>558</v>
      </c>
      <c r="B561" s="29" t="s">
        <v>572</v>
      </c>
      <c r="C561" s="27">
        <v>5672</v>
      </c>
      <c r="D561" s="33">
        <v>0</v>
      </c>
      <c r="E561" s="36">
        <f t="shared" si="8"/>
        <v>5672</v>
      </c>
    </row>
    <row r="562" spans="1:5" x14ac:dyDescent="0.25">
      <c r="A562" s="28">
        <v>559</v>
      </c>
      <c r="B562" s="29" t="s">
        <v>573</v>
      </c>
      <c r="C562" s="27">
        <v>107622</v>
      </c>
      <c r="D562" s="33">
        <v>25172</v>
      </c>
      <c r="E562" s="36">
        <f t="shared" si="8"/>
        <v>132794</v>
      </c>
    </row>
    <row r="563" spans="1:5" x14ac:dyDescent="0.25">
      <c r="A563" s="28">
        <v>560</v>
      </c>
      <c r="B563" s="29" t="s">
        <v>574</v>
      </c>
      <c r="C563" s="27">
        <v>48691</v>
      </c>
      <c r="D563" s="33">
        <v>8752</v>
      </c>
      <c r="E563" s="36">
        <f t="shared" si="8"/>
        <v>57443</v>
      </c>
    </row>
    <row r="564" spans="1:5" x14ac:dyDescent="0.25">
      <c r="A564" s="28">
        <v>561</v>
      </c>
      <c r="B564" s="29" t="s">
        <v>575</v>
      </c>
      <c r="C564" s="27">
        <v>16006</v>
      </c>
      <c r="D564" s="33">
        <v>4921</v>
      </c>
      <c r="E564" s="36">
        <f t="shared" si="8"/>
        <v>20927</v>
      </c>
    </row>
    <row r="565" spans="1:5" x14ac:dyDescent="0.25">
      <c r="A565" s="28">
        <v>562</v>
      </c>
      <c r="B565" s="29" t="s">
        <v>576</v>
      </c>
      <c r="C565" s="27">
        <v>8263</v>
      </c>
      <c r="D565" s="33">
        <v>4866</v>
      </c>
      <c r="E565" s="36">
        <f t="shared" si="8"/>
        <v>13129</v>
      </c>
    </row>
    <row r="566" spans="1:5" x14ac:dyDescent="0.25">
      <c r="A566" s="28">
        <v>563</v>
      </c>
      <c r="B566" s="29" t="s">
        <v>577</v>
      </c>
      <c r="C566" s="27">
        <v>6050</v>
      </c>
      <c r="D566" s="33">
        <v>3958</v>
      </c>
      <c r="E566" s="36">
        <f t="shared" si="8"/>
        <v>10008</v>
      </c>
    </row>
    <row r="567" spans="1:5" x14ac:dyDescent="0.25">
      <c r="A567" s="28">
        <v>564</v>
      </c>
      <c r="B567" s="29" t="s">
        <v>578</v>
      </c>
      <c r="C567" s="27">
        <v>4374</v>
      </c>
      <c r="D567" s="33">
        <v>0</v>
      </c>
      <c r="E567" s="36">
        <f t="shared" si="8"/>
        <v>4374</v>
      </c>
    </row>
    <row r="568" spans="1:5" x14ac:dyDescent="0.25">
      <c r="A568" s="28">
        <v>565</v>
      </c>
      <c r="B568" s="29" t="s">
        <v>579</v>
      </c>
      <c r="C568" s="27">
        <v>287195</v>
      </c>
      <c r="D568" s="33">
        <v>68488</v>
      </c>
      <c r="E568" s="36">
        <f t="shared" si="8"/>
        <v>355683</v>
      </c>
    </row>
    <row r="569" spans="1:5" x14ac:dyDescent="0.25">
      <c r="A569" s="28">
        <v>566</v>
      </c>
      <c r="B569" s="29" t="s">
        <v>580</v>
      </c>
      <c r="C569" s="27">
        <v>11750</v>
      </c>
      <c r="D569" s="33">
        <v>0</v>
      </c>
      <c r="E569" s="36">
        <f t="shared" si="8"/>
        <v>11750</v>
      </c>
    </row>
    <row r="570" spans="1:5" x14ac:dyDescent="0.25">
      <c r="A570" s="28">
        <v>567</v>
      </c>
      <c r="B570" s="29" t="s">
        <v>581</v>
      </c>
      <c r="C570" s="27">
        <v>15001</v>
      </c>
      <c r="D570" s="33">
        <v>5952</v>
      </c>
      <c r="E570" s="36">
        <f t="shared" si="8"/>
        <v>20953</v>
      </c>
    </row>
    <row r="571" spans="1:5" x14ac:dyDescent="0.25">
      <c r="A571" s="28">
        <v>568</v>
      </c>
      <c r="B571" s="29" t="s">
        <v>582</v>
      </c>
      <c r="C571" s="27">
        <v>7349</v>
      </c>
      <c r="D571" s="33">
        <v>1743</v>
      </c>
      <c r="E571" s="36">
        <f t="shared" si="8"/>
        <v>9092</v>
      </c>
    </row>
    <row r="572" spans="1:5" x14ac:dyDescent="0.25">
      <c r="A572" s="28">
        <v>569</v>
      </c>
      <c r="B572" s="29" t="s">
        <v>583</v>
      </c>
      <c r="C572" s="27">
        <v>7003</v>
      </c>
      <c r="D572" s="33">
        <v>2527</v>
      </c>
      <c r="E572" s="36">
        <f t="shared" si="8"/>
        <v>9530</v>
      </c>
    </row>
    <row r="573" spans="1:5" x14ac:dyDescent="0.25">
      <c r="A573" s="28">
        <v>570</v>
      </c>
      <c r="B573" s="29" t="s">
        <v>584</v>
      </c>
      <c r="C573" s="27">
        <v>142900</v>
      </c>
      <c r="D573" s="33">
        <v>38058</v>
      </c>
      <c r="E573" s="36">
        <f t="shared" si="8"/>
        <v>180958</v>
      </c>
    </row>
    <row r="574" spans="1:5" x14ac:dyDescent="0.25">
      <c r="A574" s="21"/>
      <c r="B574" s="20" t="s">
        <v>14</v>
      </c>
      <c r="C574" s="22">
        <f>SUM(C4:C573)</f>
        <v>30744006</v>
      </c>
      <c r="D574" s="22">
        <f>SUM(D4:D573)</f>
        <v>5039812</v>
      </c>
      <c r="E574" s="22">
        <f t="shared" ref="E574" si="9">SUM(E4:E573)</f>
        <v>35783818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ySplit="3" topLeftCell="A4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6" style="1" bestFit="1" customWidth="1"/>
    <col min="2" max="2" width="38.5703125" style="1" customWidth="1"/>
    <col min="3" max="5" width="29.28515625" style="1" customWidth="1"/>
    <col min="6" max="6" width="15.140625" style="1" bestFit="1" customWidth="1"/>
    <col min="7" max="16384" width="11.42578125" style="1"/>
  </cols>
  <sheetData>
    <row r="1" spans="1:6" ht="48" customHeight="1" x14ac:dyDescent="0.25">
      <c r="A1" s="40" t="s">
        <v>586</v>
      </c>
      <c r="B1" s="40"/>
      <c r="C1" s="40"/>
      <c r="D1" s="40"/>
      <c r="E1" s="40"/>
      <c r="F1" s="40"/>
    </row>
    <row r="2" spans="1:6" ht="63.75" customHeight="1" thickBot="1" x14ac:dyDescent="0.3">
      <c r="A2" s="41" t="s">
        <v>593</v>
      </c>
      <c r="B2" s="41"/>
      <c r="C2" s="41"/>
      <c r="D2" s="41"/>
      <c r="E2" s="41"/>
      <c r="F2" s="41"/>
    </row>
    <row r="3" spans="1:6" ht="42" customHeight="1" thickBot="1" x14ac:dyDescent="0.3">
      <c r="A3" s="3" t="s">
        <v>1</v>
      </c>
      <c r="B3" s="23" t="s">
        <v>2</v>
      </c>
      <c r="C3" s="24" t="s">
        <v>587</v>
      </c>
      <c r="D3" s="24" t="s">
        <v>588</v>
      </c>
      <c r="E3" s="34" t="s">
        <v>591</v>
      </c>
      <c r="F3" s="34" t="s">
        <v>14</v>
      </c>
    </row>
    <row r="4" spans="1:6" x14ac:dyDescent="0.25">
      <c r="A4" s="25">
        <v>1</v>
      </c>
      <c r="B4" s="26" t="s">
        <v>15</v>
      </c>
      <c r="C4" s="27">
        <v>4551</v>
      </c>
      <c r="D4" s="33">
        <v>0</v>
      </c>
      <c r="E4" s="35">
        <v>4</v>
      </c>
      <c r="F4" s="36">
        <f t="shared" ref="F4:F67" si="0">+SUM(C4:E4)</f>
        <v>4555</v>
      </c>
    </row>
    <row r="5" spans="1:6" x14ac:dyDescent="0.25">
      <c r="A5" s="28">
        <v>2</v>
      </c>
      <c r="B5" s="29" t="s">
        <v>16</v>
      </c>
      <c r="C5" s="27">
        <v>262961</v>
      </c>
      <c r="D5" s="33">
        <v>95161</v>
      </c>
      <c r="E5" s="35">
        <v>239</v>
      </c>
      <c r="F5" s="36">
        <f t="shared" si="0"/>
        <v>358361</v>
      </c>
    </row>
    <row r="6" spans="1:6" x14ac:dyDescent="0.25">
      <c r="A6" s="28">
        <v>3</v>
      </c>
      <c r="B6" s="29" t="s">
        <v>17</v>
      </c>
      <c r="C6" s="27">
        <v>11034</v>
      </c>
      <c r="D6" s="33">
        <v>0</v>
      </c>
      <c r="E6" s="35">
        <v>10</v>
      </c>
      <c r="F6" s="36">
        <f t="shared" si="0"/>
        <v>11044</v>
      </c>
    </row>
    <row r="7" spans="1:6" x14ac:dyDescent="0.25">
      <c r="A7" s="28">
        <v>4</v>
      </c>
      <c r="B7" s="29" t="s">
        <v>18</v>
      </c>
      <c r="C7" s="27">
        <v>5403</v>
      </c>
      <c r="D7" s="33">
        <v>2054</v>
      </c>
      <c r="E7" s="35">
        <v>5</v>
      </c>
      <c r="F7" s="36">
        <f t="shared" si="0"/>
        <v>7462</v>
      </c>
    </row>
    <row r="8" spans="1:6" x14ac:dyDescent="0.25">
      <c r="A8" s="28">
        <v>5</v>
      </c>
      <c r="B8" s="29" t="s">
        <v>19</v>
      </c>
      <c r="C8" s="27">
        <v>141544</v>
      </c>
      <c r="D8" s="33">
        <v>44210</v>
      </c>
      <c r="E8" s="35">
        <v>129</v>
      </c>
      <c r="F8" s="36">
        <f t="shared" si="0"/>
        <v>185883</v>
      </c>
    </row>
    <row r="9" spans="1:6" x14ac:dyDescent="0.25">
      <c r="A9" s="28">
        <v>6</v>
      </c>
      <c r="B9" s="29" t="s">
        <v>20</v>
      </c>
      <c r="C9" s="27">
        <v>176172</v>
      </c>
      <c r="D9" s="33">
        <v>62136</v>
      </c>
      <c r="E9" s="35">
        <v>160</v>
      </c>
      <c r="F9" s="36">
        <f t="shared" si="0"/>
        <v>238468</v>
      </c>
    </row>
    <row r="10" spans="1:6" x14ac:dyDescent="0.25">
      <c r="A10" s="28">
        <v>7</v>
      </c>
      <c r="B10" s="29" t="s">
        <v>21</v>
      </c>
      <c r="C10" s="27">
        <v>12963</v>
      </c>
      <c r="D10" s="33">
        <v>0</v>
      </c>
      <c r="E10" s="35">
        <v>12</v>
      </c>
      <c r="F10" s="36">
        <f t="shared" si="0"/>
        <v>12975</v>
      </c>
    </row>
    <row r="11" spans="1:6" x14ac:dyDescent="0.25">
      <c r="A11" s="28">
        <v>8</v>
      </c>
      <c r="B11" s="29" t="s">
        <v>22</v>
      </c>
      <c r="C11" s="27">
        <v>6969</v>
      </c>
      <c r="D11" s="33">
        <v>3789</v>
      </c>
      <c r="E11" s="35">
        <v>6</v>
      </c>
      <c r="F11" s="36">
        <f t="shared" si="0"/>
        <v>10764</v>
      </c>
    </row>
    <row r="12" spans="1:6" x14ac:dyDescent="0.25">
      <c r="A12" s="28">
        <v>9</v>
      </c>
      <c r="B12" s="29" t="s">
        <v>23</v>
      </c>
      <c r="C12" s="27">
        <v>48848</v>
      </c>
      <c r="D12" s="33">
        <v>17004</v>
      </c>
      <c r="E12" s="35">
        <v>44</v>
      </c>
      <c r="F12" s="36">
        <f t="shared" si="0"/>
        <v>65896</v>
      </c>
    </row>
    <row r="13" spans="1:6" x14ac:dyDescent="0.25">
      <c r="A13" s="28">
        <v>10</v>
      </c>
      <c r="B13" s="29" t="s">
        <v>24</v>
      </c>
      <c r="C13" s="27">
        <v>175506</v>
      </c>
      <c r="D13" s="33">
        <v>14305</v>
      </c>
      <c r="E13" s="35">
        <v>160</v>
      </c>
      <c r="F13" s="36">
        <f t="shared" si="0"/>
        <v>189971</v>
      </c>
    </row>
    <row r="14" spans="1:6" x14ac:dyDescent="0.25">
      <c r="A14" s="28">
        <v>11</v>
      </c>
      <c r="B14" s="29" t="s">
        <v>25</v>
      </c>
      <c r="C14" s="27">
        <v>6560</v>
      </c>
      <c r="D14" s="33">
        <v>0</v>
      </c>
      <c r="E14" s="35">
        <v>6</v>
      </c>
      <c r="F14" s="36">
        <f t="shared" si="0"/>
        <v>6566</v>
      </c>
    </row>
    <row r="15" spans="1:6" x14ac:dyDescent="0.25">
      <c r="A15" s="28">
        <v>12</v>
      </c>
      <c r="B15" s="29" t="s">
        <v>26</v>
      </c>
      <c r="C15" s="27">
        <v>54613</v>
      </c>
      <c r="D15" s="33">
        <v>0</v>
      </c>
      <c r="E15" s="35">
        <v>50</v>
      </c>
      <c r="F15" s="36">
        <f t="shared" si="0"/>
        <v>54663</v>
      </c>
    </row>
    <row r="16" spans="1:6" x14ac:dyDescent="0.25">
      <c r="A16" s="28">
        <v>13</v>
      </c>
      <c r="B16" s="29" t="s">
        <v>27</v>
      </c>
      <c r="C16" s="27">
        <v>27007</v>
      </c>
      <c r="D16" s="33">
        <v>7149</v>
      </c>
      <c r="E16" s="35">
        <v>25</v>
      </c>
      <c r="F16" s="36">
        <f t="shared" si="0"/>
        <v>34181</v>
      </c>
    </row>
    <row r="17" spans="1:6" x14ac:dyDescent="0.25">
      <c r="A17" s="28">
        <v>14</v>
      </c>
      <c r="B17" s="29" t="s">
        <v>28</v>
      </c>
      <c r="C17" s="27">
        <v>216712</v>
      </c>
      <c r="D17" s="33">
        <v>30837</v>
      </c>
      <c r="E17" s="35">
        <v>197</v>
      </c>
      <c r="F17" s="36">
        <f t="shared" si="0"/>
        <v>247746</v>
      </c>
    </row>
    <row r="18" spans="1:6" x14ac:dyDescent="0.25">
      <c r="A18" s="28">
        <v>15</v>
      </c>
      <c r="B18" s="29" t="s">
        <v>29</v>
      </c>
      <c r="C18" s="27">
        <v>26312</v>
      </c>
      <c r="D18" s="33">
        <v>3644</v>
      </c>
      <c r="E18" s="35">
        <v>24</v>
      </c>
      <c r="F18" s="36">
        <f t="shared" si="0"/>
        <v>29980</v>
      </c>
    </row>
    <row r="19" spans="1:6" x14ac:dyDescent="0.25">
      <c r="A19" s="28">
        <v>16</v>
      </c>
      <c r="B19" s="29" t="s">
        <v>30</v>
      </c>
      <c r="C19" s="27">
        <v>52171</v>
      </c>
      <c r="D19" s="33">
        <v>0</v>
      </c>
      <c r="E19" s="35">
        <v>47</v>
      </c>
      <c r="F19" s="36">
        <f t="shared" si="0"/>
        <v>52218</v>
      </c>
    </row>
    <row r="20" spans="1:6" x14ac:dyDescent="0.25">
      <c r="A20" s="28">
        <v>17</v>
      </c>
      <c r="B20" s="29" t="s">
        <v>31</v>
      </c>
      <c r="C20" s="27">
        <v>17571</v>
      </c>
      <c r="D20" s="33">
        <v>0</v>
      </c>
      <c r="E20" s="35">
        <v>16</v>
      </c>
      <c r="F20" s="36">
        <f t="shared" si="0"/>
        <v>17587</v>
      </c>
    </row>
    <row r="21" spans="1:6" x14ac:dyDescent="0.25">
      <c r="A21" s="28">
        <v>18</v>
      </c>
      <c r="B21" s="29" t="s">
        <v>32</v>
      </c>
      <c r="C21" s="27">
        <v>7188</v>
      </c>
      <c r="D21" s="33">
        <v>2241</v>
      </c>
      <c r="E21" s="35">
        <v>7</v>
      </c>
      <c r="F21" s="36">
        <f t="shared" si="0"/>
        <v>9436</v>
      </c>
    </row>
    <row r="22" spans="1:6" x14ac:dyDescent="0.25">
      <c r="A22" s="28">
        <v>19</v>
      </c>
      <c r="B22" s="29" t="s">
        <v>33</v>
      </c>
      <c r="C22" s="27">
        <v>15250</v>
      </c>
      <c r="D22" s="33">
        <v>0</v>
      </c>
      <c r="E22" s="35">
        <v>14</v>
      </c>
      <c r="F22" s="36">
        <f t="shared" si="0"/>
        <v>15264</v>
      </c>
    </row>
    <row r="23" spans="1:6" x14ac:dyDescent="0.25">
      <c r="A23" s="28">
        <v>20</v>
      </c>
      <c r="B23" s="29" t="s">
        <v>34</v>
      </c>
      <c r="C23" s="27">
        <v>22828</v>
      </c>
      <c r="D23" s="33">
        <v>14590</v>
      </c>
      <c r="E23" s="35">
        <v>21</v>
      </c>
      <c r="F23" s="36">
        <f t="shared" si="0"/>
        <v>37439</v>
      </c>
    </row>
    <row r="24" spans="1:6" x14ac:dyDescent="0.25">
      <c r="A24" s="28">
        <v>21</v>
      </c>
      <c r="B24" s="29" t="s">
        <v>35</v>
      </c>
      <c r="C24" s="27">
        <v>101233</v>
      </c>
      <c r="D24" s="33">
        <v>24263</v>
      </c>
      <c r="E24" s="35">
        <v>92</v>
      </c>
      <c r="F24" s="36">
        <f t="shared" si="0"/>
        <v>125588</v>
      </c>
    </row>
    <row r="25" spans="1:6" x14ac:dyDescent="0.25">
      <c r="A25" s="28">
        <v>22</v>
      </c>
      <c r="B25" s="29" t="s">
        <v>36</v>
      </c>
      <c r="C25" s="27">
        <v>10241</v>
      </c>
      <c r="D25" s="33">
        <v>1670</v>
      </c>
      <c r="E25" s="35">
        <v>9</v>
      </c>
      <c r="F25" s="36">
        <f t="shared" si="0"/>
        <v>11920</v>
      </c>
    </row>
    <row r="26" spans="1:6" x14ac:dyDescent="0.25">
      <c r="A26" s="28">
        <v>23</v>
      </c>
      <c r="B26" s="29" t="s">
        <v>37</v>
      </c>
      <c r="C26" s="27">
        <v>176468</v>
      </c>
      <c r="D26" s="33">
        <v>69663</v>
      </c>
      <c r="E26" s="35">
        <v>160</v>
      </c>
      <c r="F26" s="36">
        <f t="shared" si="0"/>
        <v>246291</v>
      </c>
    </row>
    <row r="27" spans="1:6" x14ac:dyDescent="0.25">
      <c r="A27" s="28">
        <v>24</v>
      </c>
      <c r="B27" s="29" t="s">
        <v>38</v>
      </c>
      <c r="C27" s="27">
        <v>20864</v>
      </c>
      <c r="D27" s="33">
        <v>11280</v>
      </c>
      <c r="E27" s="35">
        <v>19</v>
      </c>
      <c r="F27" s="36">
        <f t="shared" si="0"/>
        <v>32163</v>
      </c>
    </row>
    <row r="28" spans="1:6" x14ac:dyDescent="0.25">
      <c r="A28" s="28">
        <v>25</v>
      </c>
      <c r="B28" s="29" t="s">
        <v>39</v>
      </c>
      <c r="C28" s="27">
        <v>83048</v>
      </c>
      <c r="D28" s="33">
        <v>24497</v>
      </c>
      <c r="E28" s="35">
        <v>75</v>
      </c>
      <c r="F28" s="36">
        <f t="shared" si="0"/>
        <v>107620</v>
      </c>
    </row>
    <row r="29" spans="1:6" x14ac:dyDescent="0.25">
      <c r="A29" s="28">
        <v>26</v>
      </c>
      <c r="B29" s="29" t="s">
        <v>40</v>
      </c>
      <c r="C29" s="27">
        <v>60289</v>
      </c>
      <c r="D29" s="33">
        <v>19774</v>
      </c>
      <c r="E29" s="35">
        <v>55</v>
      </c>
      <c r="F29" s="36">
        <f t="shared" si="0"/>
        <v>80118</v>
      </c>
    </row>
    <row r="30" spans="1:6" x14ac:dyDescent="0.25">
      <c r="A30" s="28">
        <v>27</v>
      </c>
      <c r="B30" s="29" t="s">
        <v>41</v>
      </c>
      <c r="C30" s="27">
        <v>13669</v>
      </c>
      <c r="D30" s="33">
        <v>6235</v>
      </c>
      <c r="E30" s="35">
        <v>12</v>
      </c>
      <c r="F30" s="36">
        <f t="shared" si="0"/>
        <v>19916</v>
      </c>
    </row>
    <row r="31" spans="1:6" x14ac:dyDescent="0.25">
      <c r="A31" s="28">
        <v>28</v>
      </c>
      <c r="B31" s="29" t="s">
        <v>42</v>
      </c>
      <c r="C31" s="27">
        <v>134469</v>
      </c>
      <c r="D31" s="33">
        <v>51273</v>
      </c>
      <c r="E31" s="35">
        <v>122</v>
      </c>
      <c r="F31" s="36">
        <f t="shared" si="0"/>
        <v>185864</v>
      </c>
    </row>
    <row r="32" spans="1:6" x14ac:dyDescent="0.25">
      <c r="A32" s="28">
        <v>29</v>
      </c>
      <c r="B32" s="29" t="s">
        <v>43</v>
      </c>
      <c r="C32" s="27">
        <v>22559</v>
      </c>
      <c r="D32" s="33">
        <v>3084</v>
      </c>
      <c r="E32" s="35">
        <v>21</v>
      </c>
      <c r="F32" s="36">
        <f t="shared" si="0"/>
        <v>25664</v>
      </c>
    </row>
    <row r="33" spans="1:6" x14ac:dyDescent="0.25">
      <c r="A33" s="28">
        <v>30</v>
      </c>
      <c r="B33" s="29" t="s">
        <v>44</v>
      </c>
      <c r="C33" s="27">
        <v>144779</v>
      </c>
      <c r="D33" s="33">
        <v>24402</v>
      </c>
      <c r="E33" s="35">
        <v>132</v>
      </c>
      <c r="F33" s="36">
        <f t="shared" si="0"/>
        <v>169313</v>
      </c>
    </row>
    <row r="34" spans="1:6" x14ac:dyDescent="0.25">
      <c r="A34" s="28">
        <v>31</v>
      </c>
      <c r="B34" s="29" t="s">
        <v>45</v>
      </c>
      <c r="C34" s="27">
        <v>45963</v>
      </c>
      <c r="D34" s="33">
        <v>0</v>
      </c>
      <c r="E34" s="35">
        <v>42</v>
      </c>
      <c r="F34" s="36">
        <f t="shared" si="0"/>
        <v>46005</v>
      </c>
    </row>
    <row r="35" spans="1:6" x14ac:dyDescent="0.25">
      <c r="A35" s="28">
        <v>32</v>
      </c>
      <c r="B35" s="29" t="s">
        <v>46</v>
      </c>
      <c r="C35" s="27">
        <v>5509</v>
      </c>
      <c r="D35" s="33">
        <v>2565</v>
      </c>
      <c r="E35" s="35">
        <v>5</v>
      </c>
      <c r="F35" s="36">
        <f t="shared" si="0"/>
        <v>8079</v>
      </c>
    </row>
    <row r="36" spans="1:6" x14ac:dyDescent="0.25">
      <c r="A36" s="28">
        <v>33</v>
      </c>
      <c r="B36" s="29" t="s">
        <v>47</v>
      </c>
      <c r="C36" s="27">
        <v>20967</v>
      </c>
      <c r="D36" s="33">
        <v>5533</v>
      </c>
      <c r="E36" s="35">
        <v>19</v>
      </c>
      <c r="F36" s="36">
        <f t="shared" si="0"/>
        <v>26519</v>
      </c>
    </row>
    <row r="37" spans="1:6" x14ac:dyDescent="0.25">
      <c r="A37" s="28">
        <v>34</v>
      </c>
      <c r="B37" s="29" t="s">
        <v>48</v>
      </c>
      <c r="C37" s="27">
        <v>8862</v>
      </c>
      <c r="D37" s="33">
        <v>4459</v>
      </c>
      <c r="E37" s="35">
        <v>8</v>
      </c>
      <c r="F37" s="36">
        <f t="shared" si="0"/>
        <v>13329</v>
      </c>
    </row>
    <row r="38" spans="1:6" x14ac:dyDescent="0.25">
      <c r="A38" s="28">
        <v>35</v>
      </c>
      <c r="B38" s="29" t="s">
        <v>49</v>
      </c>
      <c r="C38" s="27">
        <v>2801</v>
      </c>
      <c r="D38" s="33">
        <v>1362</v>
      </c>
      <c r="E38" s="35">
        <v>3</v>
      </c>
      <c r="F38" s="36">
        <f t="shared" si="0"/>
        <v>4166</v>
      </c>
    </row>
    <row r="39" spans="1:6" x14ac:dyDescent="0.25">
      <c r="A39" s="28">
        <v>36</v>
      </c>
      <c r="B39" s="29" t="s">
        <v>50</v>
      </c>
      <c r="C39" s="27">
        <v>28674</v>
      </c>
      <c r="D39" s="33">
        <v>11797</v>
      </c>
      <c r="E39" s="35">
        <v>26</v>
      </c>
      <c r="F39" s="36">
        <f t="shared" si="0"/>
        <v>40497</v>
      </c>
    </row>
    <row r="40" spans="1:6" x14ac:dyDescent="0.25">
      <c r="A40" s="28">
        <v>37</v>
      </c>
      <c r="B40" s="29" t="s">
        <v>51</v>
      </c>
      <c r="C40" s="27">
        <v>23145</v>
      </c>
      <c r="D40" s="33">
        <v>0</v>
      </c>
      <c r="E40" s="35">
        <v>21</v>
      </c>
      <c r="F40" s="36">
        <f t="shared" si="0"/>
        <v>23166</v>
      </c>
    </row>
    <row r="41" spans="1:6" x14ac:dyDescent="0.25">
      <c r="A41" s="28">
        <v>38</v>
      </c>
      <c r="B41" s="29" t="s">
        <v>52</v>
      </c>
      <c r="C41" s="27">
        <v>10095</v>
      </c>
      <c r="D41" s="33">
        <v>0</v>
      </c>
      <c r="E41" s="35">
        <v>9</v>
      </c>
      <c r="F41" s="36">
        <f t="shared" si="0"/>
        <v>10104</v>
      </c>
    </row>
    <row r="42" spans="1:6" x14ac:dyDescent="0.25">
      <c r="A42" s="28">
        <v>39</v>
      </c>
      <c r="B42" s="29" t="s">
        <v>53</v>
      </c>
      <c r="C42" s="27">
        <v>1078590</v>
      </c>
      <c r="D42" s="33">
        <v>213378</v>
      </c>
      <c r="E42" s="35">
        <v>980</v>
      </c>
      <c r="F42" s="36">
        <f t="shared" si="0"/>
        <v>1292948</v>
      </c>
    </row>
    <row r="43" spans="1:6" x14ac:dyDescent="0.25">
      <c r="A43" s="28">
        <v>40</v>
      </c>
      <c r="B43" s="29" t="s">
        <v>54</v>
      </c>
      <c r="C43" s="27">
        <v>31925</v>
      </c>
      <c r="D43" s="33">
        <v>0</v>
      </c>
      <c r="E43" s="35">
        <v>29</v>
      </c>
      <c r="F43" s="36">
        <f t="shared" si="0"/>
        <v>31954</v>
      </c>
    </row>
    <row r="44" spans="1:6" x14ac:dyDescent="0.25">
      <c r="A44" s="28">
        <v>41</v>
      </c>
      <c r="B44" s="29" t="s">
        <v>55</v>
      </c>
      <c r="C44" s="27">
        <v>159820</v>
      </c>
      <c r="D44" s="33">
        <v>0</v>
      </c>
      <c r="E44" s="35">
        <v>145</v>
      </c>
      <c r="F44" s="36">
        <f t="shared" si="0"/>
        <v>159965</v>
      </c>
    </row>
    <row r="45" spans="1:6" x14ac:dyDescent="0.25">
      <c r="A45" s="28">
        <v>42</v>
      </c>
      <c r="B45" s="29" t="s">
        <v>56</v>
      </c>
      <c r="C45" s="27">
        <v>80573</v>
      </c>
      <c r="D45" s="33">
        <v>21205</v>
      </c>
      <c r="E45" s="35">
        <v>73</v>
      </c>
      <c r="F45" s="36">
        <f t="shared" si="0"/>
        <v>101851</v>
      </c>
    </row>
    <row r="46" spans="1:6" x14ac:dyDescent="0.25">
      <c r="A46" s="28">
        <v>43</v>
      </c>
      <c r="B46" s="29" t="s">
        <v>57</v>
      </c>
      <c r="C46" s="27">
        <v>915857</v>
      </c>
      <c r="D46" s="33">
        <v>214106</v>
      </c>
      <c r="E46" s="35">
        <v>833</v>
      </c>
      <c r="F46" s="36">
        <f t="shared" si="0"/>
        <v>1130796</v>
      </c>
    </row>
    <row r="47" spans="1:6" x14ac:dyDescent="0.25">
      <c r="A47" s="28">
        <v>44</v>
      </c>
      <c r="B47" s="29" t="s">
        <v>58</v>
      </c>
      <c r="C47" s="27">
        <v>347680</v>
      </c>
      <c r="D47" s="33">
        <v>76361</v>
      </c>
      <c r="E47" s="35">
        <v>316</v>
      </c>
      <c r="F47" s="36">
        <f t="shared" si="0"/>
        <v>424357</v>
      </c>
    </row>
    <row r="48" spans="1:6" x14ac:dyDescent="0.25">
      <c r="A48" s="28">
        <v>45</v>
      </c>
      <c r="B48" s="29" t="s">
        <v>59</v>
      </c>
      <c r="C48" s="27">
        <v>64626</v>
      </c>
      <c r="D48" s="33">
        <v>31016</v>
      </c>
      <c r="E48" s="35">
        <v>59</v>
      </c>
      <c r="F48" s="36">
        <f t="shared" si="0"/>
        <v>95701</v>
      </c>
    </row>
    <row r="49" spans="1:6" x14ac:dyDescent="0.25">
      <c r="A49" s="28">
        <v>46</v>
      </c>
      <c r="B49" s="29" t="s">
        <v>60</v>
      </c>
      <c r="C49" s="27">
        <v>39340</v>
      </c>
      <c r="D49" s="33">
        <v>14579</v>
      </c>
      <c r="E49" s="35">
        <v>36</v>
      </c>
      <c r="F49" s="36">
        <f t="shared" si="0"/>
        <v>53955</v>
      </c>
    </row>
    <row r="50" spans="1:6" x14ac:dyDescent="0.25">
      <c r="A50" s="28">
        <v>47</v>
      </c>
      <c r="B50" s="29" t="s">
        <v>61</v>
      </c>
      <c r="C50" s="27">
        <v>9432</v>
      </c>
      <c r="D50" s="33">
        <v>113</v>
      </c>
      <c r="E50" s="35">
        <v>9</v>
      </c>
      <c r="F50" s="36">
        <f t="shared" si="0"/>
        <v>9554</v>
      </c>
    </row>
    <row r="51" spans="1:6" x14ac:dyDescent="0.25">
      <c r="A51" s="28">
        <v>48</v>
      </c>
      <c r="B51" s="29" t="s">
        <v>62</v>
      </c>
      <c r="C51" s="27">
        <v>7299</v>
      </c>
      <c r="D51" s="33">
        <v>0</v>
      </c>
      <c r="E51" s="35">
        <v>7</v>
      </c>
      <c r="F51" s="36">
        <f t="shared" si="0"/>
        <v>7306</v>
      </c>
    </row>
    <row r="52" spans="1:6" x14ac:dyDescent="0.25">
      <c r="A52" s="28">
        <v>49</v>
      </c>
      <c r="B52" s="29" t="s">
        <v>63</v>
      </c>
      <c r="C52" s="27">
        <v>8186</v>
      </c>
      <c r="D52" s="33">
        <v>985</v>
      </c>
      <c r="E52" s="35">
        <v>7</v>
      </c>
      <c r="F52" s="36">
        <f t="shared" si="0"/>
        <v>9178</v>
      </c>
    </row>
    <row r="53" spans="1:6" x14ac:dyDescent="0.25">
      <c r="A53" s="28">
        <v>50</v>
      </c>
      <c r="B53" s="29" t="s">
        <v>64</v>
      </c>
      <c r="C53" s="27">
        <v>19298</v>
      </c>
      <c r="D53" s="33">
        <v>0</v>
      </c>
      <c r="E53" s="35">
        <v>18</v>
      </c>
      <c r="F53" s="36">
        <f t="shared" si="0"/>
        <v>19316</v>
      </c>
    </row>
    <row r="54" spans="1:6" x14ac:dyDescent="0.25">
      <c r="A54" s="28">
        <v>51</v>
      </c>
      <c r="B54" s="29" t="s">
        <v>65</v>
      </c>
      <c r="C54" s="27">
        <v>26895</v>
      </c>
      <c r="D54" s="33">
        <v>10049</v>
      </c>
      <c r="E54" s="35">
        <v>24</v>
      </c>
      <c r="F54" s="36">
        <f t="shared" si="0"/>
        <v>36968</v>
      </c>
    </row>
    <row r="55" spans="1:6" x14ac:dyDescent="0.25">
      <c r="A55" s="28">
        <v>52</v>
      </c>
      <c r="B55" s="29" t="s">
        <v>66</v>
      </c>
      <c r="C55" s="27">
        <v>42357</v>
      </c>
      <c r="D55" s="33">
        <v>11562</v>
      </c>
      <c r="E55" s="35">
        <v>39</v>
      </c>
      <c r="F55" s="36">
        <f t="shared" si="0"/>
        <v>53958</v>
      </c>
    </row>
    <row r="56" spans="1:6" x14ac:dyDescent="0.25">
      <c r="A56" s="28">
        <v>53</v>
      </c>
      <c r="B56" s="29" t="s">
        <v>67</v>
      </c>
      <c r="C56" s="27">
        <v>9390</v>
      </c>
      <c r="D56" s="33">
        <v>3798</v>
      </c>
      <c r="E56" s="35">
        <v>9</v>
      </c>
      <c r="F56" s="36">
        <f t="shared" si="0"/>
        <v>13197</v>
      </c>
    </row>
    <row r="57" spans="1:6" x14ac:dyDescent="0.25">
      <c r="A57" s="28">
        <v>54</v>
      </c>
      <c r="B57" s="29" t="s">
        <v>68</v>
      </c>
      <c r="C57" s="27">
        <v>4430</v>
      </c>
      <c r="D57" s="33">
        <v>1049</v>
      </c>
      <c r="E57" s="35">
        <v>4</v>
      </c>
      <c r="F57" s="36">
        <f t="shared" si="0"/>
        <v>5483</v>
      </c>
    </row>
    <row r="58" spans="1:6" x14ac:dyDescent="0.25">
      <c r="A58" s="28">
        <v>55</v>
      </c>
      <c r="B58" s="29" t="s">
        <v>69</v>
      </c>
      <c r="C58" s="27">
        <v>24927</v>
      </c>
      <c r="D58" s="33">
        <v>8258</v>
      </c>
      <c r="E58" s="35">
        <v>23</v>
      </c>
      <c r="F58" s="36">
        <f t="shared" si="0"/>
        <v>33208</v>
      </c>
    </row>
    <row r="59" spans="1:6" x14ac:dyDescent="0.25">
      <c r="A59" s="28">
        <v>56</v>
      </c>
      <c r="B59" s="29" t="s">
        <v>70</v>
      </c>
      <c r="C59" s="27">
        <v>7213</v>
      </c>
      <c r="D59" s="33">
        <v>0</v>
      </c>
      <c r="E59" s="35">
        <v>7</v>
      </c>
      <c r="F59" s="36">
        <f t="shared" si="0"/>
        <v>7220</v>
      </c>
    </row>
    <row r="60" spans="1:6" x14ac:dyDescent="0.25">
      <c r="A60" s="28">
        <v>57</v>
      </c>
      <c r="B60" s="29" t="s">
        <v>71</v>
      </c>
      <c r="C60" s="27">
        <v>373538</v>
      </c>
      <c r="D60" s="33">
        <v>129979</v>
      </c>
      <c r="E60" s="35">
        <v>340</v>
      </c>
      <c r="F60" s="36">
        <f t="shared" si="0"/>
        <v>503857</v>
      </c>
    </row>
    <row r="61" spans="1:6" x14ac:dyDescent="0.25">
      <c r="A61" s="28">
        <v>58</v>
      </c>
      <c r="B61" s="29" t="s">
        <v>72</v>
      </c>
      <c r="C61" s="27">
        <v>68222</v>
      </c>
      <c r="D61" s="33">
        <v>0</v>
      </c>
      <c r="E61" s="35">
        <v>62</v>
      </c>
      <c r="F61" s="36">
        <f t="shared" si="0"/>
        <v>68284</v>
      </c>
    </row>
    <row r="62" spans="1:6" x14ac:dyDescent="0.25">
      <c r="A62" s="28">
        <v>59</v>
      </c>
      <c r="B62" s="29" t="s">
        <v>73</v>
      </c>
      <c r="C62" s="27">
        <v>293310</v>
      </c>
      <c r="D62" s="33">
        <v>100499</v>
      </c>
      <c r="E62" s="35">
        <v>267</v>
      </c>
      <c r="F62" s="36">
        <f t="shared" si="0"/>
        <v>394076</v>
      </c>
    </row>
    <row r="63" spans="1:6" x14ac:dyDescent="0.25">
      <c r="A63" s="28">
        <v>60</v>
      </c>
      <c r="B63" s="29" t="s">
        <v>74</v>
      </c>
      <c r="C63" s="27">
        <v>15665</v>
      </c>
      <c r="D63" s="33">
        <v>0</v>
      </c>
      <c r="E63" s="35">
        <v>14</v>
      </c>
      <c r="F63" s="36">
        <f t="shared" si="0"/>
        <v>15679</v>
      </c>
    </row>
    <row r="64" spans="1:6" x14ac:dyDescent="0.25">
      <c r="A64" s="28">
        <v>61</v>
      </c>
      <c r="B64" s="29" t="s">
        <v>75</v>
      </c>
      <c r="C64" s="27">
        <v>19588</v>
      </c>
      <c r="D64" s="33">
        <v>9907</v>
      </c>
      <c r="E64" s="35">
        <v>18</v>
      </c>
      <c r="F64" s="36">
        <f t="shared" si="0"/>
        <v>29513</v>
      </c>
    </row>
    <row r="65" spans="1:6" x14ac:dyDescent="0.25">
      <c r="A65" s="28">
        <v>62</v>
      </c>
      <c r="B65" s="29" t="s">
        <v>76</v>
      </c>
      <c r="C65" s="27">
        <v>2563</v>
      </c>
      <c r="D65" s="33">
        <v>2436</v>
      </c>
      <c r="E65" s="35">
        <v>2</v>
      </c>
      <c r="F65" s="36">
        <f t="shared" si="0"/>
        <v>5001</v>
      </c>
    </row>
    <row r="66" spans="1:6" x14ac:dyDescent="0.25">
      <c r="A66" s="28">
        <v>63</v>
      </c>
      <c r="B66" s="29" t="s">
        <v>77</v>
      </c>
      <c r="C66" s="27">
        <v>26394</v>
      </c>
      <c r="D66" s="33">
        <v>7643</v>
      </c>
      <c r="E66" s="35">
        <v>24</v>
      </c>
      <c r="F66" s="36">
        <f t="shared" si="0"/>
        <v>34061</v>
      </c>
    </row>
    <row r="67" spans="1:6" x14ac:dyDescent="0.25">
      <c r="A67" s="28">
        <v>64</v>
      </c>
      <c r="B67" s="29" t="s">
        <v>78</v>
      </c>
      <c r="C67" s="27">
        <v>46231</v>
      </c>
      <c r="D67" s="33">
        <v>37880</v>
      </c>
      <c r="E67" s="35">
        <v>42</v>
      </c>
      <c r="F67" s="36">
        <f t="shared" si="0"/>
        <v>84153</v>
      </c>
    </row>
    <row r="68" spans="1:6" x14ac:dyDescent="0.25">
      <c r="A68" s="28">
        <v>65</v>
      </c>
      <c r="B68" s="29" t="s">
        <v>79</v>
      </c>
      <c r="C68" s="27">
        <v>6701</v>
      </c>
      <c r="D68" s="33">
        <v>11</v>
      </c>
      <c r="E68" s="35">
        <v>6</v>
      </c>
      <c r="F68" s="36">
        <f t="shared" ref="F68:F131" si="1">+SUM(C68:E68)</f>
        <v>6718</v>
      </c>
    </row>
    <row r="69" spans="1:6" x14ac:dyDescent="0.25">
      <c r="A69" s="28">
        <v>66</v>
      </c>
      <c r="B69" s="29" t="s">
        <v>80</v>
      </c>
      <c r="C69" s="27">
        <v>40975</v>
      </c>
      <c r="D69" s="33">
        <v>16283</v>
      </c>
      <c r="E69" s="35">
        <v>37</v>
      </c>
      <c r="F69" s="36">
        <f t="shared" si="1"/>
        <v>57295</v>
      </c>
    </row>
    <row r="70" spans="1:6" x14ac:dyDescent="0.25">
      <c r="A70" s="28">
        <v>67</v>
      </c>
      <c r="B70" s="29" t="s">
        <v>81</v>
      </c>
      <c r="C70" s="27">
        <v>7279676</v>
      </c>
      <c r="D70" s="33">
        <v>706738</v>
      </c>
      <c r="E70" s="35">
        <v>6608</v>
      </c>
      <c r="F70" s="36">
        <f t="shared" si="1"/>
        <v>7993022</v>
      </c>
    </row>
    <row r="71" spans="1:6" x14ac:dyDescent="0.25">
      <c r="A71" s="28">
        <v>68</v>
      </c>
      <c r="B71" s="29" t="s">
        <v>82</v>
      </c>
      <c r="C71" s="27">
        <v>210147</v>
      </c>
      <c r="D71" s="33">
        <v>63110</v>
      </c>
      <c r="E71" s="35">
        <v>191</v>
      </c>
      <c r="F71" s="36">
        <f t="shared" si="1"/>
        <v>273448</v>
      </c>
    </row>
    <row r="72" spans="1:6" x14ac:dyDescent="0.25">
      <c r="A72" s="28">
        <v>69</v>
      </c>
      <c r="B72" s="29" t="s">
        <v>83</v>
      </c>
      <c r="C72" s="27">
        <v>13351</v>
      </c>
      <c r="D72" s="33">
        <v>0</v>
      </c>
      <c r="E72" s="35">
        <v>12</v>
      </c>
      <c r="F72" s="36">
        <f t="shared" si="1"/>
        <v>13363</v>
      </c>
    </row>
    <row r="73" spans="1:6" x14ac:dyDescent="0.25">
      <c r="A73" s="28">
        <v>70</v>
      </c>
      <c r="B73" s="29" t="s">
        <v>84</v>
      </c>
      <c r="C73" s="27">
        <v>43566</v>
      </c>
      <c r="D73" s="33">
        <v>9233</v>
      </c>
      <c r="E73" s="35">
        <v>40</v>
      </c>
      <c r="F73" s="36">
        <f t="shared" si="1"/>
        <v>52839</v>
      </c>
    </row>
    <row r="74" spans="1:6" x14ac:dyDescent="0.25">
      <c r="A74" s="28">
        <v>71</v>
      </c>
      <c r="B74" s="29" t="s">
        <v>85</v>
      </c>
      <c r="C74" s="27">
        <v>18312</v>
      </c>
      <c r="D74" s="33">
        <v>7363</v>
      </c>
      <c r="E74" s="35">
        <v>17</v>
      </c>
      <c r="F74" s="36">
        <f t="shared" si="1"/>
        <v>25692</v>
      </c>
    </row>
    <row r="75" spans="1:6" x14ac:dyDescent="0.25">
      <c r="A75" s="28">
        <v>72</v>
      </c>
      <c r="B75" s="29" t="s">
        <v>86</v>
      </c>
      <c r="C75" s="27">
        <v>351009</v>
      </c>
      <c r="D75" s="33">
        <v>8590</v>
      </c>
      <c r="E75" s="35">
        <v>319</v>
      </c>
      <c r="F75" s="36">
        <f t="shared" si="1"/>
        <v>359918</v>
      </c>
    </row>
    <row r="76" spans="1:6" x14ac:dyDescent="0.25">
      <c r="A76" s="28">
        <v>73</v>
      </c>
      <c r="B76" s="29" t="s">
        <v>87</v>
      </c>
      <c r="C76" s="27">
        <v>207091</v>
      </c>
      <c r="D76" s="33">
        <v>96461</v>
      </c>
      <c r="E76" s="35">
        <v>188</v>
      </c>
      <c r="F76" s="36">
        <f t="shared" si="1"/>
        <v>303740</v>
      </c>
    </row>
    <row r="77" spans="1:6" x14ac:dyDescent="0.25">
      <c r="A77" s="28">
        <v>74</v>
      </c>
      <c r="B77" s="29" t="s">
        <v>88</v>
      </c>
      <c r="C77" s="27">
        <v>2485</v>
      </c>
      <c r="D77" s="33">
        <v>0</v>
      </c>
      <c r="E77" s="35">
        <v>2</v>
      </c>
      <c r="F77" s="36">
        <f t="shared" si="1"/>
        <v>2487</v>
      </c>
    </row>
    <row r="78" spans="1:6" x14ac:dyDescent="0.25">
      <c r="A78" s="28">
        <v>75</v>
      </c>
      <c r="B78" s="29" t="s">
        <v>89</v>
      </c>
      <c r="C78" s="27">
        <v>14051</v>
      </c>
      <c r="D78" s="33">
        <v>0</v>
      </c>
      <c r="E78" s="35">
        <v>13</v>
      </c>
      <c r="F78" s="36">
        <f t="shared" si="1"/>
        <v>14064</v>
      </c>
    </row>
    <row r="79" spans="1:6" x14ac:dyDescent="0.25">
      <c r="A79" s="28">
        <v>76</v>
      </c>
      <c r="B79" s="29" t="s">
        <v>90</v>
      </c>
      <c r="C79" s="27">
        <v>20586</v>
      </c>
      <c r="D79" s="33">
        <v>2282</v>
      </c>
      <c r="E79" s="35">
        <v>19</v>
      </c>
      <c r="F79" s="36">
        <f t="shared" si="1"/>
        <v>22887</v>
      </c>
    </row>
    <row r="80" spans="1:6" x14ac:dyDescent="0.25">
      <c r="A80" s="28">
        <v>77</v>
      </c>
      <c r="B80" s="29" t="s">
        <v>91</v>
      </c>
      <c r="C80" s="27">
        <v>21174</v>
      </c>
      <c r="D80" s="33">
        <v>8553</v>
      </c>
      <c r="E80" s="35">
        <v>19</v>
      </c>
      <c r="F80" s="36">
        <f t="shared" si="1"/>
        <v>29746</v>
      </c>
    </row>
    <row r="81" spans="1:6" x14ac:dyDescent="0.25">
      <c r="A81" s="28">
        <v>78</v>
      </c>
      <c r="B81" s="29" t="s">
        <v>92</v>
      </c>
      <c r="C81" s="27">
        <v>14872</v>
      </c>
      <c r="D81" s="33">
        <v>3074</v>
      </c>
      <c r="E81" s="35">
        <v>14</v>
      </c>
      <c r="F81" s="36">
        <f t="shared" si="1"/>
        <v>17960</v>
      </c>
    </row>
    <row r="82" spans="1:6" x14ac:dyDescent="0.25">
      <c r="A82" s="28">
        <v>79</v>
      </c>
      <c r="B82" s="29" t="s">
        <v>93</v>
      </c>
      <c r="C82" s="27">
        <v>1187719</v>
      </c>
      <c r="D82" s="33">
        <v>326144</v>
      </c>
      <c r="E82" s="35">
        <v>1080</v>
      </c>
      <c r="F82" s="36">
        <f t="shared" si="1"/>
        <v>1514943</v>
      </c>
    </row>
    <row r="83" spans="1:6" x14ac:dyDescent="0.25">
      <c r="A83" s="28">
        <v>80</v>
      </c>
      <c r="B83" s="29" t="s">
        <v>94</v>
      </c>
      <c r="C83" s="27">
        <v>8760</v>
      </c>
      <c r="D83" s="33">
        <v>3742</v>
      </c>
      <c r="E83" s="35">
        <v>8</v>
      </c>
      <c r="F83" s="36">
        <f t="shared" si="1"/>
        <v>12510</v>
      </c>
    </row>
    <row r="84" spans="1:6" x14ac:dyDescent="0.25">
      <c r="A84" s="28">
        <v>81</v>
      </c>
      <c r="B84" s="29" t="s">
        <v>95</v>
      </c>
      <c r="C84" s="27">
        <v>9214</v>
      </c>
      <c r="D84" s="33">
        <v>0</v>
      </c>
      <c r="E84" s="35">
        <v>8</v>
      </c>
      <c r="F84" s="36">
        <f t="shared" si="1"/>
        <v>9222</v>
      </c>
    </row>
    <row r="85" spans="1:6" x14ac:dyDescent="0.25">
      <c r="A85" s="28">
        <v>82</v>
      </c>
      <c r="B85" s="29" t="s">
        <v>96</v>
      </c>
      <c r="C85" s="27">
        <v>21596</v>
      </c>
      <c r="D85" s="33">
        <v>0</v>
      </c>
      <c r="E85" s="35">
        <v>20</v>
      </c>
      <c r="F85" s="36">
        <f t="shared" si="1"/>
        <v>21616</v>
      </c>
    </row>
    <row r="86" spans="1:6" x14ac:dyDescent="0.25">
      <c r="A86" s="28">
        <v>83</v>
      </c>
      <c r="B86" s="29" t="s">
        <v>97</v>
      </c>
      <c r="C86" s="27">
        <v>74809</v>
      </c>
      <c r="D86" s="33">
        <v>28493</v>
      </c>
      <c r="E86" s="35">
        <v>68</v>
      </c>
      <c r="F86" s="36">
        <f t="shared" si="1"/>
        <v>103370</v>
      </c>
    </row>
    <row r="87" spans="1:6" x14ac:dyDescent="0.25">
      <c r="A87" s="28">
        <v>84</v>
      </c>
      <c r="B87" s="29" t="s">
        <v>98</v>
      </c>
      <c r="C87" s="27">
        <v>51611</v>
      </c>
      <c r="D87" s="33">
        <v>12081</v>
      </c>
      <c r="E87" s="35">
        <v>47</v>
      </c>
      <c r="F87" s="36">
        <f t="shared" si="1"/>
        <v>63739</v>
      </c>
    </row>
    <row r="88" spans="1:6" x14ac:dyDescent="0.25">
      <c r="A88" s="28">
        <v>85</v>
      </c>
      <c r="B88" s="29" t="s">
        <v>99</v>
      </c>
      <c r="C88" s="27">
        <v>145487</v>
      </c>
      <c r="D88" s="33">
        <v>0</v>
      </c>
      <c r="E88" s="35">
        <v>132</v>
      </c>
      <c r="F88" s="36">
        <f t="shared" si="1"/>
        <v>145619</v>
      </c>
    </row>
    <row r="89" spans="1:6" x14ac:dyDescent="0.25">
      <c r="A89" s="28">
        <v>86</v>
      </c>
      <c r="B89" s="29" t="s">
        <v>100</v>
      </c>
      <c r="C89" s="27">
        <v>5016</v>
      </c>
      <c r="D89" s="33">
        <v>1619</v>
      </c>
      <c r="E89" s="35">
        <v>5</v>
      </c>
      <c r="F89" s="36">
        <f t="shared" si="1"/>
        <v>6640</v>
      </c>
    </row>
    <row r="90" spans="1:6" x14ac:dyDescent="0.25">
      <c r="A90" s="28">
        <v>87</v>
      </c>
      <c r="B90" s="29" t="s">
        <v>101</v>
      </c>
      <c r="C90" s="27">
        <v>23845</v>
      </c>
      <c r="D90" s="33">
        <v>10142</v>
      </c>
      <c r="E90" s="35">
        <v>22</v>
      </c>
      <c r="F90" s="36">
        <f t="shared" si="1"/>
        <v>34009</v>
      </c>
    </row>
    <row r="91" spans="1:6" x14ac:dyDescent="0.25">
      <c r="A91" s="28">
        <v>88</v>
      </c>
      <c r="B91" s="29" t="s">
        <v>102</v>
      </c>
      <c r="C91" s="27">
        <v>15241</v>
      </c>
      <c r="D91" s="33">
        <v>0</v>
      </c>
      <c r="E91" s="35">
        <v>14</v>
      </c>
      <c r="F91" s="36">
        <f t="shared" si="1"/>
        <v>15255</v>
      </c>
    </row>
    <row r="92" spans="1:6" x14ac:dyDescent="0.25">
      <c r="A92" s="28">
        <v>89</v>
      </c>
      <c r="B92" s="29" t="s">
        <v>103</v>
      </c>
      <c r="C92" s="27">
        <v>11480</v>
      </c>
      <c r="D92" s="33">
        <v>0</v>
      </c>
      <c r="E92" s="35">
        <v>10</v>
      </c>
      <c r="F92" s="36">
        <f t="shared" si="1"/>
        <v>11490</v>
      </c>
    </row>
    <row r="93" spans="1:6" x14ac:dyDescent="0.25">
      <c r="A93" s="28">
        <v>90</v>
      </c>
      <c r="B93" s="29" t="s">
        <v>104</v>
      </c>
      <c r="C93" s="27">
        <v>33674</v>
      </c>
      <c r="D93" s="33">
        <v>11072</v>
      </c>
      <c r="E93" s="35">
        <v>31</v>
      </c>
      <c r="F93" s="36">
        <f t="shared" si="1"/>
        <v>44777</v>
      </c>
    </row>
    <row r="94" spans="1:6" x14ac:dyDescent="0.25">
      <c r="A94" s="28">
        <v>91</v>
      </c>
      <c r="B94" s="29" t="s">
        <v>105</v>
      </c>
      <c r="C94" s="27">
        <v>76277</v>
      </c>
      <c r="D94" s="33">
        <v>17085</v>
      </c>
      <c r="E94" s="35">
        <v>69</v>
      </c>
      <c r="F94" s="36">
        <f t="shared" si="1"/>
        <v>93431</v>
      </c>
    </row>
    <row r="95" spans="1:6" x14ac:dyDescent="0.25">
      <c r="A95" s="28">
        <v>92</v>
      </c>
      <c r="B95" s="29" t="s">
        <v>106</v>
      </c>
      <c r="C95" s="27">
        <v>14617</v>
      </c>
      <c r="D95" s="33">
        <v>6391</v>
      </c>
      <c r="E95" s="35">
        <v>13</v>
      </c>
      <c r="F95" s="36">
        <f t="shared" si="1"/>
        <v>21021</v>
      </c>
    </row>
    <row r="96" spans="1:6" x14ac:dyDescent="0.25">
      <c r="A96" s="28">
        <v>93</v>
      </c>
      <c r="B96" s="29" t="s">
        <v>107</v>
      </c>
      <c r="C96" s="27">
        <v>6748</v>
      </c>
      <c r="D96" s="33">
        <v>1925</v>
      </c>
      <c r="E96" s="35">
        <v>6</v>
      </c>
      <c r="F96" s="36">
        <f t="shared" si="1"/>
        <v>8679</v>
      </c>
    </row>
    <row r="97" spans="1:6" x14ac:dyDescent="0.25">
      <c r="A97" s="28">
        <v>94</v>
      </c>
      <c r="B97" s="29" t="s">
        <v>108</v>
      </c>
      <c r="C97" s="27">
        <v>9572</v>
      </c>
      <c r="D97" s="33">
        <v>0</v>
      </c>
      <c r="E97" s="35">
        <v>9</v>
      </c>
      <c r="F97" s="36">
        <f t="shared" si="1"/>
        <v>9581</v>
      </c>
    </row>
    <row r="98" spans="1:6" x14ac:dyDescent="0.25">
      <c r="A98" s="28">
        <v>95</v>
      </c>
      <c r="B98" s="29" t="s">
        <v>109</v>
      </c>
      <c r="C98" s="27">
        <v>22056</v>
      </c>
      <c r="D98" s="33">
        <v>6162</v>
      </c>
      <c r="E98" s="35">
        <v>20</v>
      </c>
      <c r="F98" s="36">
        <f t="shared" si="1"/>
        <v>28238</v>
      </c>
    </row>
    <row r="99" spans="1:6" x14ac:dyDescent="0.25">
      <c r="A99" s="28">
        <v>96</v>
      </c>
      <c r="B99" s="29" t="s">
        <v>110</v>
      </c>
      <c r="C99" s="27">
        <v>10439</v>
      </c>
      <c r="D99" s="33">
        <v>2802</v>
      </c>
      <c r="E99" s="35">
        <v>9</v>
      </c>
      <c r="F99" s="36">
        <f t="shared" si="1"/>
        <v>13250</v>
      </c>
    </row>
    <row r="100" spans="1:6" x14ac:dyDescent="0.25">
      <c r="A100" s="28">
        <v>97</v>
      </c>
      <c r="B100" s="29" t="s">
        <v>111</v>
      </c>
      <c r="C100" s="27">
        <v>10195</v>
      </c>
      <c r="D100" s="33">
        <v>4860</v>
      </c>
      <c r="E100" s="35">
        <v>9</v>
      </c>
      <c r="F100" s="36">
        <f t="shared" si="1"/>
        <v>15064</v>
      </c>
    </row>
    <row r="101" spans="1:6" x14ac:dyDescent="0.25">
      <c r="A101" s="28">
        <v>98</v>
      </c>
      <c r="B101" s="29" t="s">
        <v>112</v>
      </c>
      <c r="C101" s="27">
        <v>22555</v>
      </c>
      <c r="D101" s="33">
        <v>0</v>
      </c>
      <c r="E101" s="35">
        <v>21</v>
      </c>
      <c r="F101" s="36">
        <f t="shared" si="1"/>
        <v>22576</v>
      </c>
    </row>
    <row r="102" spans="1:6" x14ac:dyDescent="0.25">
      <c r="A102" s="28">
        <v>99</v>
      </c>
      <c r="B102" s="29" t="s">
        <v>113</v>
      </c>
      <c r="C102" s="27">
        <v>2544</v>
      </c>
      <c r="D102" s="33">
        <v>1433</v>
      </c>
      <c r="E102" s="35">
        <v>2</v>
      </c>
      <c r="F102" s="36">
        <f t="shared" si="1"/>
        <v>3979</v>
      </c>
    </row>
    <row r="103" spans="1:6" x14ac:dyDescent="0.25">
      <c r="A103" s="28">
        <v>100</v>
      </c>
      <c r="B103" s="29" t="s">
        <v>114</v>
      </c>
      <c r="C103" s="27">
        <v>2173</v>
      </c>
      <c r="D103" s="33">
        <v>0</v>
      </c>
      <c r="E103" s="35">
        <v>2</v>
      </c>
      <c r="F103" s="36">
        <f t="shared" si="1"/>
        <v>2175</v>
      </c>
    </row>
    <row r="104" spans="1:6" x14ac:dyDescent="0.25">
      <c r="A104" s="28">
        <v>101</v>
      </c>
      <c r="B104" s="29" t="s">
        <v>115</v>
      </c>
      <c r="C104" s="27">
        <v>3748</v>
      </c>
      <c r="D104" s="33">
        <v>0</v>
      </c>
      <c r="E104" s="35">
        <v>3</v>
      </c>
      <c r="F104" s="36">
        <f t="shared" si="1"/>
        <v>3751</v>
      </c>
    </row>
    <row r="105" spans="1:6" x14ac:dyDescent="0.25">
      <c r="A105" s="28">
        <v>102</v>
      </c>
      <c r="B105" s="29" t="s">
        <v>116</v>
      </c>
      <c r="C105" s="27">
        <v>25116</v>
      </c>
      <c r="D105" s="33">
        <v>11084</v>
      </c>
      <c r="E105" s="35">
        <v>23</v>
      </c>
      <c r="F105" s="36">
        <f t="shared" si="1"/>
        <v>36223</v>
      </c>
    </row>
    <row r="106" spans="1:6" x14ac:dyDescent="0.25">
      <c r="A106" s="28">
        <v>103</v>
      </c>
      <c r="B106" s="29" t="s">
        <v>117</v>
      </c>
      <c r="C106" s="27">
        <v>76988</v>
      </c>
      <c r="D106" s="33">
        <v>12986</v>
      </c>
      <c r="E106" s="35">
        <v>70</v>
      </c>
      <c r="F106" s="36">
        <f t="shared" si="1"/>
        <v>90044</v>
      </c>
    </row>
    <row r="107" spans="1:6" x14ac:dyDescent="0.25">
      <c r="A107" s="28">
        <v>104</v>
      </c>
      <c r="B107" s="29" t="s">
        <v>118</v>
      </c>
      <c r="C107" s="27">
        <v>20577</v>
      </c>
      <c r="D107" s="33">
        <v>8240</v>
      </c>
      <c r="E107" s="35">
        <v>19</v>
      </c>
      <c r="F107" s="36">
        <f t="shared" si="1"/>
        <v>28836</v>
      </c>
    </row>
    <row r="108" spans="1:6" x14ac:dyDescent="0.25">
      <c r="A108" s="28">
        <v>105</v>
      </c>
      <c r="B108" s="29" t="s">
        <v>119</v>
      </c>
      <c r="C108" s="27">
        <v>41288</v>
      </c>
      <c r="D108" s="33">
        <v>0</v>
      </c>
      <c r="E108" s="35">
        <v>38</v>
      </c>
      <c r="F108" s="36">
        <f t="shared" si="1"/>
        <v>41326</v>
      </c>
    </row>
    <row r="109" spans="1:6" x14ac:dyDescent="0.25">
      <c r="A109" s="28">
        <v>106</v>
      </c>
      <c r="B109" s="29" t="s">
        <v>120</v>
      </c>
      <c r="C109" s="27">
        <v>5225</v>
      </c>
      <c r="D109" s="33">
        <v>443</v>
      </c>
      <c r="E109" s="35">
        <v>5</v>
      </c>
      <c r="F109" s="36">
        <f t="shared" si="1"/>
        <v>5673</v>
      </c>
    </row>
    <row r="110" spans="1:6" x14ac:dyDescent="0.25">
      <c r="A110" s="28">
        <v>107</v>
      </c>
      <c r="B110" s="29" t="s">
        <v>121</v>
      </c>
      <c r="C110" s="27">
        <v>169272</v>
      </c>
      <c r="D110" s="33">
        <v>59085</v>
      </c>
      <c r="E110" s="35">
        <v>154</v>
      </c>
      <c r="F110" s="36">
        <f t="shared" si="1"/>
        <v>228511</v>
      </c>
    </row>
    <row r="111" spans="1:6" x14ac:dyDescent="0.25">
      <c r="A111" s="28">
        <v>108</v>
      </c>
      <c r="B111" s="29" t="s">
        <v>122</v>
      </c>
      <c r="C111" s="27">
        <v>24307</v>
      </c>
      <c r="D111" s="33">
        <v>18302</v>
      </c>
      <c r="E111" s="35">
        <v>22</v>
      </c>
      <c r="F111" s="36">
        <f t="shared" si="1"/>
        <v>42631</v>
      </c>
    </row>
    <row r="112" spans="1:6" x14ac:dyDescent="0.25">
      <c r="A112" s="28">
        <v>109</v>
      </c>
      <c r="B112" s="29" t="s">
        <v>123</v>
      </c>
      <c r="C112" s="27">
        <v>6314</v>
      </c>
      <c r="D112" s="33">
        <v>0</v>
      </c>
      <c r="E112" s="35">
        <v>6</v>
      </c>
      <c r="F112" s="36">
        <f t="shared" si="1"/>
        <v>6320</v>
      </c>
    </row>
    <row r="113" spans="1:6" x14ac:dyDescent="0.25">
      <c r="A113" s="28">
        <v>110</v>
      </c>
      <c r="B113" s="29" t="s">
        <v>124</v>
      </c>
      <c r="C113" s="27">
        <v>10644</v>
      </c>
      <c r="D113" s="33">
        <v>0</v>
      </c>
      <c r="E113" s="35">
        <v>10</v>
      </c>
      <c r="F113" s="36">
        <f t="shared" si="1"/>
        <v>10654</v>
      </c>
    </row>
    <row r="114" spans="1:6" x14ac:dyDescent="0.25">
      <c r="A114" s="28">
        <v>111</v>
      </c>
      <c r="B114" s="29" t="s">
        <v>125</v>
      </c>
      <c r="C114" s="27">
        <v>22620</v>
      </c>
      <c r="D114" s="33">
        <v>10887</v>
      </c>
      <c r="E114" s="35">
        <v>21</v>
      </c>
      <c r="F114" s="36">
        <f t="shared" si="1"/>
        <v>33528</v>
      </c>
    </row>
    <row r="115" spans="1:6" x14ac:dyDescent="0.25">
      <c r="A115" s="28">
        <v>112</v>
      </c>
      <c r="B115" s="29" t="s">
        <v>126</v>
      </c>
      <c r="C115" s="27">
        <v>13534</v>
      </c>
      <c r="D115" s="33">
        <v>0</v>
      </c>
      <c r="E115" s="35">
        <v>12</v>
      </c>
      <c r="F115" s="36">
        <f t="shared" si="1"/>
        <v>13546</v>
      </c>
    </row>
    <row r="116" spans="1:6" x14ac:dyDescent="0.25">
      <c r="A116" s="28">
        <v>113</v>
      </c>
      <c r="B116" s="29" t="s">
        <v>127</v>
      </c>
      <c r="C116" s="27">
        <v>41918</v>
      </c>
      <c r="D116" s="33">
        <v>4966</v>
      </c>
      <c r="E116" s="35">
        <v>38</v>
      </c>
      <c r="F116" s="36">
        <f t="shared" si="1"/>
        <v>46922</v>
      </c>
    </row>
    <row r="117" spans="1:6" x14ac:dyDescent="0.25">
      <c r="A117" s="28">
        <v>114</v>
      </c>
      <c r="B117" s="29" t="s">
        <v>128</v>
      </c>
      <c r="C117" s="27">
        <v>3688</v>
      </c>
      <c r="D117" s="33">
        <v>2624</v>
      </c>
      <c r="E117" s="35">
        <v>3</v>
      </c>
      <c r="F117" s="36">
        <f t="shared" si="1"/>
        <v>6315</v>
      </c>
    </row>
    <row r="118" spans="1:6" x14ac:dyDescent="0.25">
      <c r="A118" s="28">
        <v>115</v>
      </c>
      <c r="B118" s="29" t="s">
        <v>129</v>
      </c>
      <c r="C118" s="27">
        <v>69597</v>
      </c>
      <c r="D118" s="33">
        <v>24146</v>
      </c>
      <c r="E118" s="35">
        <v>63</v>
      </c>
      <c r="F118" s="36">
        <f t="shared" si="1"/>
        <v>93806</v>
      </c>
    </row>
    <row r="119" spans="1:6" x14ac:dyDescent="0.25">
      <c r="A119" s="28">
        <v>116</v>
      </c>
      <c r="B119" s="29" t="s">
        <v>130</v>
      </c>
      <c r="C119" s="27">
        <v>24426</v>
      </c>
      <c r="D119" s="33">
        <v>0</v>
      </c>
      <c r="E119" s="35">
        <v>22</v>
      </c>
      <c r="F119" s="36">
        <f t="shared" si="1"/>
        <v>24448</v>
      </c>
    </row>
    <row r="120" spans="1:6" x14ac:dyDescent="0.25">
      <c r="A120" s="28">
        <v>117</v>
      </c>
      <c r="B120" s="29" t="s">
        <v>131</v>
      </c>
      <c r="C120" s="27">
        <v>12843</v>
      </c>
      <c r="D120" s="33">
        <v>3559</v>
      </c>
      <c r="E120" s="35">
        <v>12</v>
      </c>
      <c r="F120" s="36">
        <f t="shared" si="1"/>
        <v>16414</v>
      </c>
    </row>
    <row r="121" spans="1:6" x14ac:dyDescent="0.25">
      <c r="A121" s="28">
        <v>118</v>
      </c>
      <c r="B121" s="29" t="s">
        <v>132</v>
      </c>
      <c r="C121" s="27">
        <v>42171</v>
      </c>
      <c r="D121" s="33">
        <v>7152</v>
      </c>
      <c r="E121" s="35">
        <v>38</v>
      </c>
      <c r="F121" s="36">
        <f t="shared" si="1"/>
        <v>49361</v>
      </c>
    </row>
    <row r="122" spans="1:6" x14ac:dyDescent="0.25">
      <c r="A122" s="28">
        <v>119</v>
      </c>
      <c r="B122" s="29" t="s">
        <v>133</v>
      </c>
      <c r="C122" s="27">
        <v>2121</v>
      </c>
      <c r="D122" s="33">
        <v>0</v>
      </c>
      <c r="E122" s="35">
        <v>2</v>
      </c>
      <c r="F122" s="36">
        <f t="shared" si="1"/>
        <v>2123</v>
      </c>
    </row>
    <row r="123" spans="1:6" x14ac:dyDescent="0.25">
      <c r="A123" s="28">
        <v>120</v>
      </c>
      <c r="B123" s="29" t="s">
        <v>134</v>
      </c>
      <c r="C123" s="27">
        <v>3675</v>
      </c>
      <c r="D123" s="33">
        <v>851</v>
      </c>
      <c r="E123" s="35">
        <v>3</v>
      </c>
      <c r="F123" s="36">
        <f t="shared" si="1"/>
        <v>4529</v>
      </c>
    </row>
    <row r="124" spans="1:6" x14ac:dyDescent="0.25">
      <c r="A124" s="28">
        <v>121</v>
      </c>
      <c r="B124" s="29" t="s">
        <v>135</v>
      </c>
      <c r="C124" s="27">
        <v>3913</v>
      </c>
      <c r="D124" s="33">
        <v>1673</v>
      </c>
      <c r="E124" s="35">
        <v>4</v>
      </c>
      <c r="F124" s="36">
        <f t="shared" si="1"/>
        <v>5590</v>
      </c>
    </row>
    <row r="125" spans="1:6" x14ac:dyDescent="0.25">
      <c r="A125" s="28">
        <v>122</v>
      </c>
      <c r="B125" s="29" t="s">
        <v>136</v>
      </c>
      <c r="C125" s="27">
        <v>4704</v>
      </c>
      <c r="D125" s="33">
        <v>3262</v>
      </c>
      <c r="E125" s="35">
        <v>4</v>
      </c>
      <c r="F125" s="36">
        <f t="shared" si="1"/>
        <v>7970</v>
      </c>
    </row>
    <row r="126" spans="1:6" x14ac:dyDescent="0.25">
      <c r="A126" s="28">
        <v>123</v>
      </c>
      <c r="B126" s="29" t="s">
        <v>137</v>
      </c>
      <c r="C126" s="27">
        <v>18532</v>
      </c>
      <c r="D126" s="33">
        <v>9253</v>
      </c>
      <c r="E126" s="35">
        <v>17</v>
      </c>
      <c r="F126" s="36">
        <f t="shared" si="1"/>
        <v>27802</v>
      </c>
    </row>
    <row r="127" spans="1:6" x14ac:dyDescent="0.25">
      <c r="A127" s="28">
        <v>124</v>
      </c>
      <c r="B127" s="29" t="s">
        <v>138</v>
      </c>
      <c r="C127" s="27">
        <v>130842</v>
      </c>
      <c r="D127" s="33">
        <v>56465</v>
      </c>
      <c r="E127" s="35">
        <v>119</v>
      </c>
      <c r="F127" s="36">
        <f t="shared" si="1"/>
        <v>187426</v>
      </c>
    </row>
    <row r="128" spans="1:6" x14ac:dyDescent="0.25">
      <c r="A128" s="28">
        <v>125</v>
      </c>
      <c r="B128" s="29" t="s">
        <v>139</v>
      </c>
      <c r="C128" s="27">
        <v>62273</v>
      </c>
      <c r="D128" s="33">
        <v>31035</v>
      </c>
      <c r="E128" s="35">
        <v>57</v>
      </c>
      <c r="F128" s="36">
        <f t="shared" si="1"/>
        <v>93365</v>
      </c>
    </row>
    <row r="129" spans="1:6" x14ac:dyDescent="0.25">
      <c r="A129" s="28">
        <v>126</v>
      </c>
      <c r="B129" s="29" t="s">
        <v>140</v>
      </c>
      <c r="C129" s="27">
        <v>28135</v>
      </c>
      <c r="D129" s="33">
        <v>6785</v>
      </c>
      <c r="E129" s="35">
        <v>26</v>
      </c>
      <c r="F129" s="36">
        <f t="shared" si="1"/>
        <v>34946</v>
      </c>
    </row>
    <row r="130" spans="1:6" x14ac:dyDescent="0.25">
      <c r="A130" s="28">
        <v>127</v>
      </c>
      <c r="B130" s="29" t="s">
        <v>141</v>
      </c>
      <c r="C130" s="27">
        <v>5665</v>
      </c>
      <c r="D130" s="33">
        <v>0</v>
      </c>
      <c r="E130" s="35">
        <v>5</v>
      </c>
      <c r="F130" s="36">
        <f t="shared" si="1"/>
        <v>5670</v>
      </c>
    </row>
    <row r="131" spans="1:6" x14ac:dyDescent="0.25">
      <c r="A131" s="28">
        <v>128</v>
      </c>
      <c r="B131" s="29" t="s">
        <v>142</v>
      </c>
      <c r="C131" s="27">
        <v>6343</v>
      </c>
      <c r="D131" s="33">
        <v>2041</v>
      </c>
      <c r="E131" s="35">
        <v>6</v>
      </c>
      <c r="F131" s="36">
        <f t="shared" si="1"/>
        <v>8390</v>
      </c>
    </row>
    <row r="132" spans="1:6" x14ac:dyDescent="0.25">
      <c r="A132" s="28">
        <v>129</v>
      </c>
      <c r="B132" s="29" t="s">
        <v>143</v>
      </c>
      <c r="C132" s="27">
        <v>14153</v>
      </c>
      <c r="D132" s="33">
        <v>837</v>
      </c>
      <c r="E132" s="35">
        <v>13</v>
      </c>
      <c r="F132" s="36">
        <f t="shared" ref="F132:F195" si="2">+SUM(C132:E132)</f>
        <v>15003</v>
      </c>
    </row>
    <row r="133" spans="1:6" x14ac:dyDescent="0.25">
      <c r="A133" s="28">
        <v>130</v>
      </c>
      <c r="B133" s="29" t="s">
        <v>144</v>
      </c>
      <c r="C133" s="27">
        <v>26953</v>
      </c>
      <c r="D133" s="33">
        <v>0</v>
      </c>
      <c r="E133" s="35">
        <v>24</v>
      </c>
      <c r="F133" s="36">
        <f t="shared" si="2"/>
        <v>26977</v>
      </c>
    </row>
    <row r="134" spans="1:6" x14ac:dyDescent="0.25">
      <c r="A134" s="28">
        <v>131</v>
      </c>
      <c r="B134" s="29" t="s">
        <v>145</v>
      </c>
      <c r="C134" s="27">
        <v>56501</v>
      </c>
      <c r="D134" s="33">
        <v>0</v>
      </c>
      <c r="E134" s="35">
        <v>51</v>
      </c>
      <c r="F134" s="36">
        <f t="shared" si="2"/>
        <v>56552</v>
      </c>
    </row>
    <row r="135" spans="1:6" x14ac:dyDescent="0.25">
      <c r="A135" s="28">
        <v>132</v>
      </c>
      <c r="B135" s="29" t="s">
        <v>146</v>
      </c>
      <c r="C135" s="27">
        <v>48214</v>
      </c>
      <c r="D135" s="33">
        <v>3207</v>
      </c>
      <c r="E135" s="35">
        <v>44</v>
      </c>
      <c r="F135" s="36">
        <f t="shared" si="2"/>
        <v>51465</v>
      </c>
    </row>
    <row r="136" spans="1:6" x14ac:dyDescent="0.25">
      <c r="A136" s="28">
        <v>133</v>
      </c>
      <c r="B136" s="29" t="s">
        <v>147</v>
      </c>
      <c r="C136" s="27">
        <v>25985</v>
      </c>
      <c r="D136" s="33">
        <v>9222</v>
      </c>
      <c r="E136" s="35">
        <v>24</v>
      </c>
      <c r="F136" s="36">
        <f t="shared" si="2"/>
        <v>35231</v>
      </c>
    </row>
    <row r="137" spans="1:6" x14ac:dyDescent="0.25">
      <c r="A137" s="28">
        <v>134</v>
      </c>
      <c r="B137" s="29" t="s">
        <v>148</v>
      </c>
      <c r="C137" s="27">
        <v>159778</v>
      </c>
      <c r="D137" s="33">
        <v>5756</v>
      </c>
      <c r="E137" s="35">
        <v>145</v>
      </c>
      <c r="F137" s="36">
        <f t="shared" si="2"/>
        <v>165679</v>
      </c>
    </row>
    <row r="138" spans="1:6" x14ac:dyDescent="0.25">
      <c r="A138" s="28">
        <v>135</v>
      </c>
      <c r="B138" s="29" t="s">
        <v>149</v>
      </c>
      <c r="C138" s="27">
        <v>42460</v>
      </c>
      <c r="D138" s="33">
        <v>0</v>
      </c>
      <c r="E138" s="35">
        <v>39</v>
      </c>
      <c r="F138" s="36">
        <f t="shared" si="2"/>
        <v>42499</v>
      </c>
    </row>
    <row r="139" spans="1:6" x14ac:dyDescent="0.25">
      <c r="A139" s="28">
        <v>136</v>
      </c>
      <c r="B139" s="29" t="s">
        <v>150</v>
      </c>
      <c r="C139" s="27">
        <v>61064</v>
      </c>
      <c r="D139" s="33">
        <v>0</v>
      </c>
      <c r="E139" s="35">
        <v>56</v>
      </c>
      <c r="F139" s="36">
        <f t="shared" si="2"/>
        <v>61120</v>
      </c>
    </row>
    <row r="140" spans="1:6" x14ac:dyDescent="0.25">
      <c r="A140" s="28">
        <v>137</v>
      </c>
      <c r="B140" s="29" t="s">
        <v>151</v>
      </c>
      <c r="C140" s="27">
        <v>28427</v>
      </c>
      <c r="D140" s="33">
        <v>6646</v>
      </c>
      <c r="E140" s="35">
        <v>26</v>
      </c>
      <c r="F140" s="36">
        <f t="shared" si="2"/>
        <v>35099</v>
      </c>
    </row>
    <row r="141" spans="1:6" x14ac:dyDescent="0.25">
      <c r="A141" s="28">
        <v>138</v>
      </c>
      <c r="B141" s="29" t="s">
        <v>152</v>
      </c>
      <c r="C141" s="27">
        <v>2375</v>
      </c>
      <c r="D141" s="33">
        <v>991</v>
      </c>
      <c r="E141" s="35">
        <v>2</v>
      </c>
      <c r="F141" s="36">
        <f t="shared" si="2"/>
        <v>3368</v>
      </c>
    </row>
    <row r="142" spans="1:6" x14ac:dyDescent="0.25">
      <c r="A142" s="28">
        <v>139</v>
      </c>
      <c r="B142" s="29" t="s">
        <v>153</v>
      </c>
      <c r="C142" s="27">
        <v>10361</v>
      </c>
      <c r="D142" s="33">
        <v>0</v>
      </c>
      <c r="E142" s="35">
        <v>9</v>
      </c>
      <c r="F142" s="36">
        <f t="shared" si="2"/>
        <v>10370</v>
      </c>
    </row>
    <row r="143" spans="1:6" x14ac:dyDescent="0.25">
      <c r="A143" s="28">
        <v>140</v>
      </c>
      <c r="B143" s="29" t="s">
        <v>154</v>
      </c>
      <c r="C143" s="27">
        <v>4565</v>
      </c>
      <c r="D143" s="33">
        <v>1643</v>
      </c>
      <c r="E143" s="35">
        <v>4</v>
      </c>
      <c r="F143" s="36">
        <f t="shared" si="2"/>
        <v>6212</v>
      </c>
    </row>
    <row r="144" spans="1:6" x14ac:dyDescent="0.25">
      <c r="A144" s="28">
        <v>141</v>
      </c>
      <c r="B144" s="29" t="s">
        <v>155</v>
      </c>
      <c r="C144" s="27">
        <v>59886</v>
      </c>
      <c r="D144" s="33">
        <v>7901</v>
      </c>
      <c r="E144" s="35">
        <v>54</v>
      </c>
      <c r="F144" s="36">
        <f t="shared" si="2"/>
        <v>67841</v>
      </c>
    </row>
    <row r="145" spans="1:6" x14ac:dyDescent="0.25">
      <c r="A145" s="28">
        <v>142</v>
      </c>
      <c r="B145" s="29" t="s">
        <v>156</v>
      </c>
      <c r="C145" s="27">
        <v>5432</v>
      </c>
      <c r="D145" s="33">
        <v>0</v>
      </c>
      <c r="E145" s="35">
        <v>5</v>
      </c>
      <c r="F145" s="36">
        <f t="shared" si="2"/>
        <v>5437</v>
      </c>
    </row>
    <row r="146" spans="1:6" x14ac:dyDescent="0.25">
      <c r="A146" s="28">
        <v>143</v>
      </c>
      <c r="B146" s="29" t="s">
        <v>157</v>
      </c>
      <c r="C146" s="27">
        <v>45578</v>
      </c>
      <c r="D146" s="33">
        <v>0</v>
      </c>
      <c r="E146" s="35">
        <v>41</v>
      </c>
      <c r="F146" s="36">
        <f t="shared" si="2"/>
        <v>45619</v>
      </c>
    </row>
    <row r="147" spans="1:6" x14ac:dyDescent="0.25">
      <c r="A147" s="28">
        <v>144</v>
      </c>
      <c r="B147" s="29" t="s">
        <v>158</v>
      </c>
      <c r="C147" s="27">
        <v>5040</v>
      </c>
      <c r="D147" s="33">
        <v>0</v>
      </c>
      <c r="E147" s="35">
        <v>5</v>
      </c>
      <c r="F147" s="36">
        <f t="shared" si="2"/>
        <v>5045</v>
      </c>
    </row>
    <row r="148" spans="1:6" x14ac:dyDescent="0.25">
      <c r="A148" s="28">
        <v>145</v>
      </c>
      <c r="B148" s="29" t="s">
        <v>159</v>
      </c>
      <c r="C148" s="27">
        <v>38179</v>
      </c>
      <c r="D148" s="33">
        <v>18834</v>
      </c>
      <c r="E148" s="35">
        <v>35</v>
      </c>
      <c r="F148" s="36">
        <f t="shared" si="2"/>
        <v>57048</v>
      </c>
    </row>
    <row r="149" spans="1:6" x14ac:dyDescent="0.25">
      <c r="A149" s="28">
        <v>146</v>
      </c>
      <c r="B149" s="29" t="s">
        <v>160</v>
      </c>
      <c r="C149" s="27">
        <v>15176</v>
      </c>
      <c r="D149" s="33">
        <v>5506</v>
      </c>
      <c r="E149" s="35">
        <v>14</v>
      </c>
      <c r="F149" s="36">
        <f t="shared" si="2"/>
        <v>20696</v>
      </c>
    </row>
    <row r="150" spans="1:6" x14ac:dyDescent="0.25">
      <c r="A150" s="28">
        <v>147</v>
      </c>
      <c r="B150" s="29" t="s">
        <v>161</v>
      </c>
      <c r="C150" s="27">
        <v>11635</v>
      </c>
      <c r="D150" s="33">
        <v>900</v>
      </c>
      <c r="E150" s="35">
        <v>11</v>
      </c>
      <c r="F150" s="36">
        <f t="shared" si="2"/>
        <v>12546</v>
      </c>
    </row>
    <row r="151" spans="1:6" x14ac:dyDescent="0.25">
      <c r="A151" s="28">
        <v>148</v>
      </c>
      <c r="B151" s="29" t="s">
        <v>162</v>
      </c>
      <c r="C151" s="27">
        <v>10938</v>
      </c>
      <c r="D151" s="33">
        <v>4975</v>
      </c>
      <c r="E151" s="35">
        <v>10</v>
      </c>
      <c r="F151" s="36">
        <f t="shared" si="2"/>
        <v>15923</v>
      </c>
    </row>
    <row r="152" spans="1:6" x14ac:dyDescent="0.25">
      <c r="A152" s="28">
        <v>149</v>
      </c>
      <c r="B152" s="29" t="s">
        <v>163</v>
      </c>
      <c r="C152" s="27">
        <v>9807</v>
      </c>
      <c r="D152" s="33">
        <v>4149</v>
      </c>
      <c r="E152" s="35">
        <v>9</v>
      </c>
      <c r="F152" s="36">
        <f t="shared" si="2"/>
        <v>13965</v>
      </c>
    </row>
    <row r="153" spans="1:6" x14ac:dyDescent="0.25">
      <c r="A153" s="28">
        <v>150</v>
      </c>
      <c r="B153" s="29" t="s">
        <v>164</v>
      </c>
      <c r="C153" s="27">
        <v>84376</v>
      </c>
      <c r="D153" s="33">
        <v>32520</v>
      </c>
      <c r="E153" s="35">
        <v>77</v>
      </c>
      <c r="F153" s="36">
        <f t="shared" si="2"/>
        <v>116973</v>
      </c>
    </row>
    <row r="154" spans="1:6" x14ac:dyDescent="0.25">
      <c r="A154" s="28">
        <v>151</v>
      </c>
      <c r="B154" s="29" t="s">
        <v>165</v>
      </c>
      <c r="C154" s="27">
        <v>1689</v>
      </c>
      <c r="D154" s="33">
        <v>0</v>
      </c>
      <c r="E154" s="35">
        <v>2</v>
      </c>
      <c r="F154" s="36">
        <f t="shared" si="2"/>
        <v>1691</v>
      </c>
    </row>
    <row r="155" spans="1:6" x14ac:dyDescent="0.25">
      <c r="A155" s="28">
        <v>152</v>
      </c>
      <c r="B155" s="29" t="s">
        <v>166</v>
      </c>
      <c r="C155" s="27">
        <v>10684</v>
      </c>
      <c r="D155" s="33">
        <v>0</v>
      </c>
      <c r="E155" s="35">
        <v>10</v>
      </c>
      <c r="F155" s="36">
        <f t="shared" si="2"/>
        <v>10694</v>
      </c>
    </row>
    <row r="156" spans="1:6" x14ac:dyDescent="0.25">
      <c r="A156" s="28">
        <v>153</v>
      </c>
      <c r="B156" s="29" t="s">
        <v>167</v>
      </c>
      <c r="C156" s="27">
        <v>27139</v>
      </c>
      <c r="D156" s="33">
        <v>12728</v>
      </c>
      <c r="E156" s="35">
        <v>25</v>
      </c>
      <c r="F156" s="36">
        <f t="shared" si="2"/>
        <v>39892</v>
      </c>
    </row>
    <row r="157" spans="1:6" x14ac:dyDescent="0.25">
      <c r="A157" s="28">
        <v>154</v>
      </c>
      <c r="B157" s="29" t="s">
        <v>168</v>
      </c>
      <c r="C157" s="27">
        <v>19806</v>
      </c>
      <c r="D157" s="33">
        <v>5618</v>
      </c>
      <c r="E157" s="35">
        <v>18</v>
      </c>
      <c r="F157" s="36">
        <f t="shared" si="2"/>
        <v>25442</v>
      </c>
    </row>
    <row r="158" spans="1:6" x14ac:dyDescent="0.25">
      <c r="A158" s="28">
        <v>155</v>
      </c>
      <c r="B158" s="29" t="s">
        <v>169</v>
      </c>
      <c r="C158" s="27">
        <v>6052</v>
      </c>
      <c r="D158" s="33">
        <v>1879</v>
      </c>
      <c r="E158" s="35">
        <v>6</v>
      </c>
      <c r="F158" s="36">
        <f t="shared" si="2"/>
        <v>7937</v>
      </c>
    </row>
    <row r="159" spans="1:6" x14ac:dyDescent="0.25">
      <c r="A159" s="28">
        <v>156</v>
      </c>
      <c r="B159" s="29" t="s">
        <v>170</v>
      </c>
      <c r="C159" s="27">
        <v>18835</v>
      </c>
      <c r="D159" s="33">
        <v>2755</v>
      </c>
      <c r="E159" s="35">
        <v>17</v>
      </c>
      <c r="F159" s="36">
        <f t="shared" si="2"/>
        <v>21607</v>
      </c>
    </row>
    <row r="160" spans="1:6" x14ac:dyDescent="0.25">
      <c r="A160" s="28">
        <v>157</v>
      </c>
      <c r="B160" s="29" t="s">
        <v>171</v>
      </c>
      <c r="C160" s="27">
        <v>185758</v>
      </c>
      <c r="D160" s="33">
        <v>47088</v>
      </c>
      <c r="E160" s="35">
        <v>169</v>
      </c>
      <c r="F160" s="36">
        <f t="shared" si="2"/>
        <v>233015</v>
      </c>
    </row>
    <row r="161" spans="1:6" x14ac:dyDescent="0.25">
      <c r="A161" s="28">
        <v>158</v>
      </c>
      <c r="B161" s="29" t="s">
        <v>172</v>
      </c>
      <c r="C161" s="27">
        <v>23674</v>
      </c>
      <c r="D161" s="33">
        <v>4150</v>
      </c>
      <c r="E161" s="35">
        <v>22</v>
      </c>
      <c r="F161" s="36">
        <f t="shared" si="2"/>
        <v>27846</v>
      </c>
    </row>
    <row r="162" spans="1:6" x14ac:dyDescent="0.25">
      <c r="A162" s="28">
        <v>159</v>
      </c>
      <c r="B162" s="29" t="s">
        <v>173</v>
      </c>
      <c r="C162" s="27">
        <v>37302</v>
      </c>
      <c r="D162" s="33">
        <v>0</v>
      </c>
      <c r="E162" s="35">
        <v>34</v>
      </c>
      <c r="F162" s="36">
        <f t="shared" si="2"/>
        <v>37336</v>
      </c>
    </row>
    <row r="163" spans="1:6" x14ac:dyDescent="0.25">
      <c r="A163" s="28">
        <v>160</v>
      </c>
      <c r="B163" s="29" t="s">
        <v>174</v>
      </c>
      <c r="C163" s="27">
        <v>10247</v>
      </c>
      <c r="D163" s="33">
        <v>3077</v>
      </c>
      <c r="E163" s="35">
        <v>9</v>
      </c>
      <c r="F163" s="36">
        <f t="shared" si="2"/>
        <v>13333</v>
      </c>
    </row>
    <row r="164" spans="1:6" x14ac:dyDescent="0.25">
      <c r="A164" s="28">
        <v>161</v>
      </c>
      <c r="B164" s="29" t="s">
        <v>175</v>
      </c>
      <c r="C164" s="27">
        <v>12922</v>
      </c>
      <c r="D164" s="33">
        <v>505</v>
      </c>
      <c r="E164" s="35">
        <v>12</v>
      </c>
      <c r="F164" s="36">
        <f t="shared" si="2"/>
        <v>13439</v>
      </c>
    </row>
    <row r="165" spans="1:6" x14ac:dyDescent="0.25">
      <c r="A165" s="28">
        <v>162</v>
      </c>
      <c r="B165" s="29" t="s">
        <v>176</v>
      </c>
      <c r="C165" s="27">
        <v>10251</v>
      </c>
      <c r="D165" s="33">
        <v>0</v>
      </c>
      <c r="E165" s="35">
        <v>9</v>
      </c>
      <c r="F165" s="36">
        <f t="shared" si="2"/>
        <v>10260</v>
      </c>
    </row>
    <row r="166" spans="1:6" x14ac:dyDescent="0.25">
      <c r="A166" s="28">
        <v>163</v>
      </c>
      <c r="B166" s="29" t="s">
        <v>177</v>
      </c>
      <c r="C166" s="27">
        <v>8054</v>
      </c>
      <c r="D166" s="33">
        <v>0</v>
      </c>
      <c r="E166" s="35">
        <v>7</v>
      </c>
      <c r="F166" s="36">
        <f t="shared" si="2"/>
        <v>8061</v>
      </c>
    </row>
    <row r="167" spans="1:6" x14ac:dyDescent="0.25">
      <c r="A167" s="28">
        <v>164</v>
      </c>
      <c r="B167" s="29" t="s">
        <v>178</v>
      </c>
      <c r="C167" s="27">
        <v>14643</v>
      </c>
      <c r="D167" s="33">
        <v>0</v>
      </c>
      <c r="E167" s="35">
        <v>13</v>
      </c>
      <c r="F167" s="36">
        <f t="shared" si="2"/>
        <v>14656</v>
      </c>
    </row>
    <row r="168" spans="1:6" x14ac:dyDescent="0.25">
      <c r="A168" s="28">
        <v>165</v>
      </c>
      <c r="B168" s="29" t="s">
        <v>179</v>
      </c>
      <c r="C168" s="27">
        <v>8832</v>
      </c>
      <c r="D168" s="33">
        <v>7611</v>
      </c>
      <c r="E168" s="35">
        <v>8</v>
      </c>
      <c r="F168" s="36">
        <f t="shared" si="2"/>
        <v>16451</v>
      </c>
    </row>
    <row r="169" spans="1:6" x14ac:dyDescent="0.25">
      <c r="A169" s="28">
        <v>166</v>
      </c>
      <c r="B169" s="29" t="s">
        <v>180</v>
      </c>
      <c r="C169" s="27">
        <v>80448</v>
      </c>
      <c r="D169" s="33">
        <v>24462</v>
      </c>
      <c r="E169" s="35">
        <v>73</v>
      </c>
      <c r="F169" s="36">
        <f t="shared" si="2"/>
        <v>104983</v>
      </c>
    </row>
    <row r="170" spans="1:6" x14ac:dyDescent="0.25">
      <c r="A170" s="28">
        <v>167</v>
      </c>
      <c r="B170" s="29" t="s">
        <v>181</v>
      </c>
      <c r="C170" s="27">
        <v>11586</v>
      </c>
      <c r="D170" s="33">
        <v>5013</v>
      </c>
      <c r="E170" s="35">
        <v>11</v>
      </c>
      <c r="F170" s="36">
        <f t="shared" si="2"/>
        <v>16610</v>
      </c>
    </row>
    <row r="171" spans="1:6" x14ac:dyDescent="0.25">
      <c r="A171" s="28">
        <v>168</v>
      </c>
      <c r="B171" s="29" t="s">
        <v>182</v>
      </c>
      <c r="C171" s="27">
        <v>5420</v>
      </c>
      <c r="D171" s="33">
        <v>0</v>
      </c>
      <c r="E171" s="35">
        <v>5</v>
      </c>
      <c r="F171" s="36">
        <f t="shared" si="2"/>
        <v>5425</v>
      </c>
    </row>
    <row r="172" spans="1:6" x14ac:dyDescent="0.25">
      <c r="A172" s="28">
        <v>169</v>
      </c>
      <c r="B172" s="29" t="s">
        <v>183</v>
      </c>
      <c r="C172" s="27">
        <v>20108</v>
      </c>
      <c r="D172" s="33">
        <v>0</v>
      </c>
      <c r="E172" s="35">
        <v>18</v>
      </c>
      <c r="F172" s="36">
        <f t="shared" si="2"/>
        <v>20126</v>
      </c>
    </row>
    <row r="173" spans="1:6" x14ac:dyDescent="0.25">
      <c r="A173" s="28">
        <v>170</v>
      </c>
      <c r="B173" s="29" t="s">
        <v>184</v>
      </c>
      <c r="C173" s="27">
        <v>16907</v>
      </c>
      <c r="D173" s="33">
        <v>4422</v>
      </c>
      <c r="E173" s="35">
        <v>15</v>
      </c>
      <c r="F173" s="36">
        <f t="shared" si="2"/>
        <v>21344</v>
      </c>
    </row>
    <row r="174" spans="1:6" x14ac:dyDescent="0.25">
      <c r="A174" s="28">
        <v>171</v>
      </c>
      <c r="B174" s="29" t="s">
        <v>185</v>
      </c>
      <c r="C174" s="27">
        <v>110395</v>
      </c>
      <c r="D174" s="33">
        <v>0</v>
      </c>
      <c r="E174" s="35">
        <v>100</v>
      </c>
      <c r="F174" s="36">
        <f t="shared" si="2"/>
        <v>110495</v>
      </c>
    </row>
    <row r="175" spans="1:6" x14ac:dyDescent="0.25">
      <c r="A175" s="28">
        <v>172</v>
      </c>
      <c r="B175" s="29" t="s">
        <v>186</v>
      </c>
      <c r="C175" s="27">
        <v>5781</v>
      </c>
      <c r="D175" s="33">
        <v>1929</v>
      </c>
      <c r="E175" s="35">
        <v>5</v>
      </c>
      <c r="F175" s="36">
        <f t="shared" si="2"/>
        <v>7715</v>
      </c>
    </row>
    <row r="176" spans="1:6" x14ac:dyDescent="0.25">
      <c r="A176" s="28">
        <v>173</v>
      </c>
      <c r="B176" s="29" t="s">
        <v>187</v>
      </c>
      <c r="C176" s="27">
        <v>12418</v>
      </c>
      <c r="D176" s="33">
        <v>3566</v>
      </c>
      <c r="E176" s="35">
        <v>11</v>
      </c>
      <c r="F176" s="36">
        <f t="shared" si="2"/>
        <v>15995</v>
      </c>
    </row>
    <row r="177" spans="1:6" x14ac:dyDescent="0.25">
      <c r="A177" s="28">
        <v>174</v>
      </c>
      <c r="B177" s="29" t="s">
        <v>188</v>
      </c>
      <c r="C177" s="27">
        <v>19864</v>
      </c>
      <c r="D177" s="33">
        <v>0</v>
      </c>
      <c r="E177" s="35">
        <v>18</v>
      </c>
      <c r="F177" s="36">
        <f t="shared" si="2"/>
        <v>19882</v>
      </c>
    </row>
    <row r="178" spans="1:6" x14ac:dyDescent="0.25">
      <c r="A178" s="28">
        <v>175</v>
      </c>
      <c r="B178" s="29" t="s">
        <v>189</v>
      </c>
      <c r="C178" s="27">
        <v>8295</v>
      </c>
      <c r="D178" s="33">
        <v>0</v>
      </c>
      <c r="E178" s="35">
        <v>8</v>
      </c>
      <c r="F178" s="36">
        <f t="shared" si="2"/>
        <v>8303</v>
      </c>
    </row>
    <row r="179" spans="1:6" x14ac:dyDescent="0.25">
      <c r="A179" s="28">
        <v>176</v>
      </c>
      <c r="B179" s="29" t="s">
        <v>190</v>
      </c>
      <c r="C179" s="27">
        <v>18178</v>
      </c>
      <c r="D179" s="33">
        <v>4722</v>
      </c>
      <c r="E179" s="35">
        <v>17</v>
      </c>
      <c r="F179" s="36">
        <f t="shared" si="2"/>
        <v>22917</v>
      </c>
    </row>
    <row r="180" spans="1:6" x14ac:dyDescent="0.25">
      <c r="A180" s="28">
        <v>177</v>
      </c>
      <c r="B180" s="29" t="s">
        <v>191</v>
      </c>
      <c r="C180" s="27">
        <v>74842</v>
      </c>
      <c r="D180" s="33">
        <v>36446</v>
      </c>
      <c r="E180" s="35">
        <v>68</v>
      </c>
      <c r="F180" s="36">
        <f t="shared" si="2"/>
        <v>111356</v>
      </c>
    </row>
    <row r="181" spans="1:6" x14ac:dyDescent="0.25">
      <c r="A181" s="28">
        <v>178</v>
      </c>
      <c r="B181" s="29" t="s">
        <v>192</v>
      </c>
      <c r="C181" s="27">
        <v>34905</v>
      </c>
      <c r="D181" s="33">
        <v>0</v>
      </c>
      <c r="E181" s="35">
        <v>32</v>
      </c>
      <c r="F181" s="36">
        <f t="shared" si="2"/>
        <v>34937</v>
      </c>
    </row>
    <row r="182" spans="1:6" x14ac:dyDescent="0.25">
      <c r="A182" s="28">
        <v>179</v>
      </c>
      <c r="B182" s="29" t="s">
        <v>193</v>
      </c>
      <c r="C182" s="27">
        <v>16784</v>
      </c>
      <c r="D182" s="33">
        <v>3726</v>
      </c>
      <c r="E182" s="35">
        <v>15</v>
      </c>
      <c r="F182" s="36">
        <f t="shared" si="2"/>
        <v>20525</v>
      </c>
    </row>
    <row r="183" spans="1:6" x14ac:dyDescent="0.25">
      <c r="A183" s="28">
        <v>180</v>
      </c>
      <c r="B183" s="29" t="s">
        <v>194</v>
      </c>
      <c r="C183" s="27">
        <v>14880</v>
      </c>
      <c r="D183" s="33">
        <v>2653</v>
      </c>
      <c r="E183" s="35">
        <v>14</v>
      </c>
      <c r="F183" s="36">
        <f t="shared" si="2"/>
        <v>17547</v>
      </c>
    </row>
    <row r="184" spans="1:6" x14ac:dyDescent="0.25">
      <c r="A184" s="28">
        <v>181</v>
      </c>
      <c r="B184" s="29" t="s">
        <v>195</v>
      </c>
      <c r="C184" s="27">
        <v>3600</v>
      </c>
      <c r="D184" s="33">
        <v>906</v>
      </c>
      <c r="E184" s="35">
        <v>3</v>
      </c>
      <c r="F184" s="36">
        <f t="shared" si="2"/>
        <v>4509</v>
      </c>
    </row>
    <row r="185" spans="1:6" x14ac:dyDescent="0.25">
      <c r="A185" s="28">
        <v>182</v>
      </c>
      <c r="B185" s="29" t="s">
        <v>196</v>
      </c>
      <c r="C185" s="27">
        <v>11407</v>
      </c>
      <c r="D185" s="33">
        <v>0</v>
      </c>
      <c r="E185" s="35">
        <v>10</v>
      </c>
      <c r="F185" s="36">
        <f t="shared" si="2"/>
        <v>11417</v>
      </c>
    </row>
    <row r="186" spans="1:6" x14ac:dyDescent="0.25">
      <c r="A186" s="28">
        <v>183</v>
      </c>
      <c r="B186" s="29" t="s">
        <v>197</v>
      </c>
      <c r="C186" s="27">
        <v>7516</v>
      </c>
      <c r="D186" s="33">
        <v>5014</v>
      </c>
      <c r="E186" s="35">
        <v>7</v>
      </c>
      <c r="F186" s="36">
        <f t="shared" si="2"/>
        <v>12537</v>
      </c>
    </row>
    <row r="187" spans="1:6" x14ac:dyDescent="0.25">
      <c r="A187" s="28">
        <v>184</v>
      </c>
      <c r="B187" s="29" t="s">
        <v>198</v>
      </c>
      <c r="C187" s="27">
        <v>2354760</v>
      </c>
      <c r="D187" s="33">
        <v>363870</v>
      </c>
      <c r="E187" s="35">
        <v>2140</v>
      </c>
      <c r="F187" s="36">
        <f t="shared" si="2"/>
        <v>2720770</v>
      </c>
    </row>
    <row r="188" spans="1:6" x14ac:dyDescent="0.25">
      <c r="A188" s="28">
        <v>185</v>
      </c>
      <c r="B188" s="29" t="s">
        <v>199</v>
      </c>
      <c r="C188" s="27">
        <v>47792</v>
      </c>
      <c r="D188" s="33">
        <v>9347</v>
      </c>
      <c r="E188" s="35">
        <v>43</v>
      </c>
      <c r="F188" s="36">
        <f t="shared" si="2"/>
        <v>57182</v>
      </c>
    </row>
    <row r="189" spans="1:6" x14ac:dyDescent="0.25">
      <c r="A189" s="28">
        <v>186</v>
      </c>
      <c r="B189" s="29" t="s">
        <v>200</v>
      </c>
      <c r="C189" s="27">
        <v>2894</v>
      </c>
      <c r="D189" s="33">
        <v>0</v>
      </c>
      <c r="E189" s="35">
        <v>3</v>
      </c>
      <c r="F189" s="36">
        <f t="shared" si="2"/>
        <v>2897</v>
      </c>
    </row>
    <row r="190" spans="1:6" x14ac:dyDescent="0.25">
      <c r="A190" s="28">
        <v>187</v>
      </c>
      <c r="B190" s="29" t="s">
        <v>201</v>
      </c>
      <c r="C190" s="27">
        <v>9208</v>
      </c>
      <c r="D190" s="33">
        <v>0</v>
      </c>
      <c r="E190" s="35">
        <v>8</v>
      </c>
      <c r="F190" s="36">
        <f t="shared" si="2"/>
        <v>9216</v>
      </c>
    </row>
    <row r="191" spans="1:6" x14ac:dyDescent="0.25">
      <c r="A191" s="28">
        <v>188</v>
      </c>
      <c r="B191" s="29" t="s">
        <v>202</v>
      </c>
      <c r="C191" s="27">
        <v>51179</v>
      </c>
      <c r="D191" s="33">
        <v>0</v>
      </c>
      <c r="E191" s="35">
        <v>47</v>
      </c>
      <c r="F191" s="36">
        <f t="shared" si="2"/>
        <v>51226</v>
      </c>
    </row>
    <row r="192" spans="1:6" x14ac:dyDescent="0.25">
      <c r="A192" s="28">
        <v>189</v>
      </c>
      <c r="B192" s="29" t="s">
        <v>203</v>
      </c>
      <c r="C192" s="27">
        <v>23060</v>
      </c>
      <c r="D192" s="33">
        <v>7361</v>
      </c>
      <c r="E192" s="35">
        <v>21</v>
      </c>
      <c r="F192" s="36">
        <f t="shared" si="2"/>
        <v>30442</v>
      </c>
    </row>
    <row r="193" spans="1:6" x14ac:dyDescent="0.25">
      <c r="A193" s="28">
        <v>190</v>
      </c>
      <c r="B193" s="29" t="s">
        <v>204</v>
      </c>
      <c r="C193" s="27">
        <v>139479</v>
      </c>
      <c r="D193" s="33">
        <v>40145</v>
      </c>
      <c r="E193" s="35">
        <v>127</v>
      </c>
      <c r="F193" s="36">
        <f t="shared" si="2"/>
        <v>179751</v>
      </c>
    </row>
    <row r="194" spans="1:6" x14ac:dyDescent="0.25">
      <c r="A194" s="28">
        <v>191</v>
      </c>
      <c r="B194" s="29" t="s">
        <v>205</v>
      </c>
      <c r="C194" s="27">
        <v>1847</v>
      </c>
      <c r="D194" s="33">
        <v>1693</v>
      </c>
      <c r="E194" s="35">
        <v>2</v>
      </c>
      <c r="F194" s="36">
        <f t="shared" si="2"/>
        <v>3542</v>
      </c>
    </row>
    <row r="195" spans="1:6" x14ac:dyDescent="0.25">
      <c r="A195" s="28">
        <v>192</v>
      </c>
      <c r="B195" s="29" t="s">
        <v>206</v>
      </c>
      <c r="C195" s="27">
        <v>11754</v>
      </c>
      <c r="D195" s="33">
        <v>5690</v>
      </c>
      <c r="E195" s="35">
        <v>11</v>
      </c>
      <c r="F195" s="36">
        <f t="shared" si="2"/>
        <v>17455</v>
      </c>
    </row>
    <row r="196" spans="1:6" x14ac:dyDescent="0.25">
      <c r="A196" s="28">
        <v>193</v>
      </c>
      <c r="B196" s="29" t="s">
        <v>207</v>
      </c>
      <c r="C196" s="27">
        <v>26499</v>
      </c>
      <c r="D196" s="33">
        <v>4946</v>
      </c>
      <c r="E196" s="35">
        <v>24</v>
      </c>
      <c r="F196" s="36">
        <f t="shared" ref="F196:F259" si="3">+SUM(C196:E196)</f>
        <v>31469</v>
      </c>
    </row>
    <row r="197" spans="1:6" x14ac:dyDescent="0.25">
      <c r="A197" s="28">
        <v>194</v>
      </c>
      <c r="B197" s="29" t="s">
        <v>208</v>
      </c>
      <c r="C197" s="27">
        <v>9451</v>
      </c>
      <c r="D197" s="33">
        <v>1628</v>
      </c>
      <c r="E197" s="35">
        <v>9</v>
      </c>
      <c r="F197" s="36">
        <f t="shared" si="3"/>
        <v>11088</v>
      </c>
    </row>
    <row r="198" spans="1:6" x14ac:dyDescent="0.25">
      <c r="A198" s="28">
        <v>195</v>
      </c>
      <c r="B198" s="29" t="s">
        <v>209</v>
      </c>
      <c r="C198" s="27">
        <v>8053</v>
      </c>
      <c r="D198" s="33">
        <v>2747</v>
      </c>
      <c r="E198" s="35">
        <v>7</v>
      </c>
      <c r="F198" s="36">
        <f t="shared" si="3"/>
        <v>10807</v>
      </c>
    </row>
    <row r="199" spans="1:6" x14ac:dyDescent="0.25">
      <c r="A199" s="28">
        <v>196</v>
      </c>
      <c r="B199" s="29" t="s">
        <v>210</v>
      </c>
      <c r="C199" s="27">
        <v>3350</v>
      </c>
      <c r="D199" s="33">
        <v>613</v>
      </c>
      <c r="E199" s="35">
        <v>3</v>
      </c>
      <c r="F199" s="36">
        <f t="shared" si="3"/>
        <v>3966</v>
      </c>
    </row>
    <row r="200" spans="1:6" x14ac:dyDescent="0.25">
      <c r="A200" s="28">
        <v>197</v>
      </c>
      <c r="B200" s="29" t="s">
        <v>211</v>
      </c>
      <c r="C200" s="27">
        <v>36828</v>
      </c>
      <c r="D200" s="33">
        <v>6857</v>
      </c>
      <c r="E200" s="35">
        <v>33</v>
      </c>
      <c r="F200" s="36">
        <f t="shared" si="3"/>
        <v>43718</v>
      </c>
    </row>
    <row r="201" spans="1:6" x14ac:dyDescent="0.25">
      <c r="A201" s="28">
        <v>198</v>
      </c>
      <c r="B201" s="29" t="s">
        <v>212</v>
      </c>
      <c r="C201" s="27">
        <v>217520</v>
      </c>
      <c r="D201" s="33">
        <v>63624</v>
      </c>
      <c r="E201" s="35">
        <v>198</v>
      </c>
      <c r="F201" s="36">
        <f t="shared" si="3"/>
        <v>281342</v>
      </c>
    </row>
    <row r="202" spans="1:6" x14ac:dyDescent="0.25">
      <c r="A202" s="28">
        <v>199</v>
      </c>
      <c r="B202" s="29" t="s">
        <v>213</v>
      </c>
      <c r="C202" s="27">
        <v>2991</v>
      </c>
      <c r="D202" s="33">
        <v>0</v>
      </c>
      <c r="E202" s="35">
        <v>3</v>
      </c>
      <c r="F202" s="36">
        <f t="shared" si="3"/>
        <v>2994</v>
      </c>
    </row>
    <row r="203" spans="1:6" x14ac:dyDescent="0.25">
      <c r="A203" s="28">
        <v>200</v>
      </c>
      <c r="B203" s="29" t="s">
        <v>214</v>
      </c>
      <c r="C203" s="27">
        <v>19632</v>
      </c>
      <c r="D203" s="33">
        <v>0</v>
      </c>
      <c r="E203" s="35">
        <v>18</v>
      </c>
      <c r="F203" s="36">
        <f t="shared" si="3"/>
        <v>19650</v>
      </c>
    </row>
    <row r="204" spans="1:6" x14ac:dyDescent="0.25">
      <c r="A204" s="28">
        <v>201</v>
      </c>
      <c r="B204" s="29" t="s">
        <v>215</v>
      </c>
      <c r="C204" s="27">
        <v>10111</v>
      </c>
      <c r="D204" s="33">
        <v>0</v>
      </c>
      <c r="E204" s="35">
        <v>9</v>
      </c>
      <c r="F204" s="36">
        <f t="shared" si="3"/>
        <v>10120</v>
      </c>
    </row>
    <row r="205" spans="1:6" x14ac:dyDescent="0.25">
      <c r="A205" s="28">
        <v>202</v>
      </c>
      <c r="B205" s="29" t="s">
        <v>216</v>
      </c>
      <c r="C205" s="27">
        <v>26872</v>
      </c>
      <c r="D205" s="33">
        <v>14528</v>
      </c>
      <c r="E205" s="35">
        <v>24</v>
      </c>
      <c r="F205" s="36">
        <f t="shared" si="3"/>
        <v>41424</v>
      </c>
    </row>
    <row r="206" spans="1:6" x14ac:dyDescent="0.25">
      <c r="A206" s="28">
        <v>203</v>
      </c>
      <c r="B206" s="29" t="s">
        <v>217</v>
      </c>
      <c r="C206" s="27">
        <v>16652</v>
      </c>
      <c r="D206" s="33">
        <v>0</v>
      </c>
      <c r="E206" s="35">
        <v>15</v>
      </c>
      <c r="F206" s="36">
        <f t="shared" si="3"/>
        <v>16667</v>
      </c>
    </row>
    <row r="207" spans="1:6" x14ac:dyDescent="0.25">
      <c r="A207" s="28">
        <v>204</v>
      </c>
      <c r="B207" s="29" t="s">
        <v>218</v>
      </c>
      <c r="C207" s="27">
        <v>3093</v>
      </c>
      <c r="D207" s="33">
        <v>0</v>
      </c>
      <c r="E207" s="35">
        <v>3</v>
      </c>
      <c r="F207" s="36">
        <f t="shared" si="3"/>
        <v>3096</v>
      </c>
    </row>
    <row r="208" spans="1:6" x14ac:dyDescent="0.25">
      <c r="A208" s="28">
        <v>205</v>
      </c>
      <c r="B208" s="29" t="s">
        <v>219</v>
      </c>
      <c r="C208" s="27">
        <v>91175</v>
      </c>
      <c r="D208" s="33">
        <v>57567</v>
      </c>
      <c r="E208" s="35">
        <v>83</v>
      </c>
      <c r="F208" s="36">
        <f t="shared" si="3"/>
        <v>148825</v>
      </c>
    </row>
    <row r="209" spans="1:6" x14ac:dyDescent="0.25">
      <c r="A209" s="28">
        <v>206</v>
      </c>
      <c r="B209" s="29" t="s">
        <v>220</v>
      </c>
      <c r="C209" s="27">
        <v>13712</v>
      </c>
      <c r="D209" s="33">
        <v>6376</v>
      </c>
      <c r="E209" s="35">
        <v>12</v>
      </c>
      <c r="F209" s="36">
        <f t="shared" si="3"/>
        <v>20100</v>
      </c>
    </row>
    <row r="210" spans="1:6" x14ac:dyDescent="0.25">
      <c r="A210" s="28">
        <v>207</v>
      </c>
      <c r="B210" s="29" t="s">
        <v>221</v>
      </c>
      <c r="C210" s="27">
        <v>115345</v>
      </c>
      <c r="D210" s="33">
        <v>31198</v>
      </c>
      <c r="E210" s="35">
        <v>105</v>
      </c>
      <c r="F210" s="36">
        <f t="shared" si="3"/>
        <v>146648</v>
      </c>
    </row>
    <row r="211" spans="1:6" x14ac:dyDescent="0.25">
      <c r="A211" s="28">
        <v>208</v>
      </c>
      <c r="B211" s="29" t="s">
        <v>222</v>
      </c>
      <c r="C211" s="27">
        <v>35671</v>
      </c>
      <c r="D211" s="33">
        <v>22376</v>
      </c>
      <c r="E211" s="35">
        <v>32</v>
      </c>
      <c r="F211" s="36">
        <f t="shared" si="3"/>
        <v>58079</v>
      </c>
    </row>
    <row r="212" spans="1:6" x14ac:dyDescent="0.25">
      <c r="A212" s="28">
        <v>209</v>
      </c>
      <c r="B212" s="29" t="s">
        <v>223</v>
      </c>
      <c r="C212" s="27">
        <v>3866</v>
      </c>
      <c r="D212" s="33">
        <v>1587</v>
      </c>
      <c r="E212" s="35">
        <v>4</v>
      </c>
      <c r="F212" s="36">
        <f t="shared" si="3"/>
        <v>5457</v>
      </c>
    </row>
    <row r="213" spans="1:6" x14ac:dyDescent="0.25">
      <c r="A213" s="28">
        <v>210</v>
      </c>
      <c r="B213" s="29" t="s">
        <v>224</v>
      </c>
      <c r="C213" s="27">
        <v>30855</v>
      </c>
      <c r="D213" s="33">
        <v>0</v>
      </c>
      <c r="E213" s="35">
        <v>28</v>
      </c>
      <c r="F213" s="36">
        <f t="shared" si="3"/>
        <v>30883</v>
      </c>
    </row>
    <row r="214" spans="1:6" x14ac:dyDescent="0.25">
      <c r="A214" s="28">
        <v>211</v>
      </c>
      <c r="B214" s="29" t="s">
        <v>225</v>
      </c>
      <c r="C214" s="27">
        <v>13951</v>
      </c>
      <c r="D214" s="33">
        <v>0</v>
      </c>
      <c r="E214" s="35">
        <v>13</v>
      </c>
      <c r="F214" s="36">
        <f t="shared" si="3"/>
        <v>13964</v>
      </c>
    </row>
    <row r="215" spans="1:6" x14ac:dyDescent="0.25">
      <c r="A215" s="28">
        <v>212</v>
      </c>
      <c r="B215" s="29" t="s">
        <v>226</v>
      </c>
      <c r="C215" s="27">
        <v>14917</v>
      </c>
      <c r="D215" s="33">
        <v>0</v>
      </c>
      <c r="E215" s="35">
        <v>14</v>
      </c>
      <c r="F215" s="36">
        <f t="shared" si="3"/>
        <v>14931</v>
      </c>
    </row>
    <row r="216" spans="1:6" x14ac:dyDescent="0.25">
      <c r="A216" s="28">
        <v>213</v>
      </c>
      <c r="B216" s="29" t="s">
        <v>227</v>
      </c>
      <c r="C216" s="27">
        <v>21714</v>
      </c>
      <c r="D216" s="33">
        <v>0</v>
      </c>
      <c r="E216" s="35">
        <v>20</v>
      </c>
      <c r="F216" s="36">
        <f t="shared" si="3"/>
        <v>21734</v>
      </c>
    </row>
    <row r="217" spans="1:6" x14ac:dyDescent="0.25">
      <c r="A217" s="28">
        <v>214</v>
      </c>
      <c r="B217" s="29" t="s">
        <v>228</v>
      </c>
      <c r="C217" s="27">
        <v>12012</v>
      </c>
      <c r="D217" s="33">
        <v>3454</v>
      </c>
      <c r="E217" s="35">
        <v>11</v>
      </c>
      <c r="F217" s="36">
        <f t="shared" si="3"/>
        <v>15477</v>
      </c>
    </row>
    <row r="218" spans="1:6" x14ac:dyDescent="0.25">
      <c r="A218" s="28">
        <v>215</v>
      </c>
      <c r="B218" s="29" t="s">
        <v>229</v>
      </c>
      <c r="C218" s="27">
        <v>6247</v>
      </c>
      <c r="D218" s="33">
        <v>2250</v>
      </c>
      <c r="E218" s="35">
        <v>6</v>
      </c>
      <c r="F218" s="36">
        <f t="shared" si="3"/>
        <v>8503</v>
      </c>
    </row>
    <row r="219" spans="1:6" x14ac:dyDescent="0.25">
      <c r="A219" s="28">
        <v>216</v>
      </c>
      <c r="B219" s="29" t="s">
        <v>230</v>
      </c>
      <c r="C219" s="27">
        <v>6709</v>
      </c>
      <c r="D219" s="33">
        <v>0</v>
      </c>
      <c r="E219" s="35">
        <v>6</v>
      </c>
      <c r="F219" s="36">
        <f t="shared" si="3"/>
        <v>6715</v>
      </c>
    </row>
    <row r="220" spans="1:6" x14ac:dyDescent="0.25">
      <c r="A220" s="28">
        <v>217</v>
      </c>
      <c r="B220" s="29" t="s">
        <v>231</v>
      </c>
      <c r="C220" s="27">
        <v>19859</v>
      </c>
      <c r="D220" s="33">
        <v>4223</v>
      </c>
      <c r="E220" s="35">
        <v>18</v>
      </c>
      <c r="F220" s="36">
        <f t="shared" si="3"/>
        <v>24100</v>
      </c>
    </row>
    <row r="221" spans="1:6" x14ac:dyDescent="0.25">
      <c r="A221" s="28">
        <v>218</v>
      </c>
      <c r="B221" s="29" t="s">
        <v>232</v>
      </c>
      <c r="C221" s="27">
        <v>6321</v>
      </c>
      <c r="D221" s="33">
        <v>1572</v>
      </c>
      <c r="E221" s="35">
        <v>6</v>
      </c>
      <c r="F221" s="36">
        <f t="shared" si="3"/>
        <v>7899</v>
      </c>
    </row>
    <row r="222" spans="1:6" x14ac:dyDescent="0.25">
      <c r="A222" s="28">
        <v>219</v>
      </c>
      <c r="B222" s="29" t="s">
        <v>233</v>
      </c>
      <c r="C222" s="27">
        <v>17709</v>
      </c>
      <c r="D222" s="33">
        <v>9593</v>
      </c>
      <c r="E222" s="35">
        <v>16</v>
      </c>
      <c r="F222" s="36">
        <f t="shared" si="3"/>
        <v>27318</v>
      </c>
    </row>
    <row r="223" spans="1:6" x14ac:dyDescent="0.25">
      <c r="A223" s="28">
        <v>220</v>
      </c>
      <c r="B223" s="29" t="s">
        <v>234</v>
      </c>
      <c r="C223" s="27">
        <v>19201</v>
      </c>
      <c r="D223" s="33">
        <v>13536</v>
      </c>
      <c r="E223" s="35">
        <v>17</v>
      </c>
      <c r="F223" s="36">
        <f t="shared" si="3"/>
        <v>32754</v>
      </c>
    </row>
    <row r="224" spans="1:6" x14ac:dyDescent="0.25">
      <c r="A224" s="28">
        <v>221</v>
      </c>
      <c r="B224" s="29" t="s">
        <v>235</v>
      </c>
      <c r="C224" s="27">
        <v>6544</v>
      </c>
      <c r="D224" s="33">
        <v>3149</v>
      </c>
      <c r="E224" s="35">
        <v>6</v>
      </c>
      <c r="F224" s="36">
        <f t="shared" si="3"/>
        <v>9699</v>
      </c>
    </row>
    <row r="225" spans="1:6" x14ac:dyDescent="0.25">
      <c r="A225" s="28">
        <v>222</v>
      </c>
      <c r="B225" s="29" t="s">
        <v>236</v>
      </c>
      <c r="C225" s="27">
        <v>8323</v>
      </c>
      <c r="D225" s="33">
        <v>4511</v>
      </c>
      <c r="E225" s="35">
        <v>8</v>
      </c>
      <c r="F225" s="36">
        <f t="shared" si="3"/>
        <v>12842</v>
      </c>
    </row>
    <row r="226" spans="1:6" x14ac:dyDescent="0.25">
      <c r="A226" s="28">
        <v>223</v>
      </c>
      <c r="B226" s="29" t="s">
        <v>237</v>
      </c>
      <c r="C226" s="27">
        <v>5355</v>
      </c>
      <c r="D226" s="33">
        <v>370</v>
      </c>
      <c r="E226" s="35">
        <v>5</v>
      </c>
      <c r="F226" s="36">
        <f t="shared" si="3"/>
        <v>5730</v>
      </c>
    </row>
    <row r="227" spans="1:6" x14ac:dyDescent="0.25">
      <c r="A227" s="28">
        <v>224</v>
      </c>
      <c r="B227" s="29" t="s">
        <v>238</v>
      </c>
      <c r="C227" s="27">
        <v>3033</v>
      </c>
      <c r="D227" s="33">
        <v>366</v>
      </c>
      <c r="E227" s="35">
        <v>3</v>
      </c>
      <c r="F227" s="36">
        <f t="shared" si="3"/>
        <v>3402</v>
      </c>
    </row>
    <row r="228" spans="1:6" x14ac:dyDescent="0.25">
      <c r="A228" s="28">
        <v>225</v>
      </c>
      <c r="B228" s="29" t="s">
        <v>239</v>
      </c>
      <c r="C228" s="27">
        <v>30904</v>
      </c>
      <c r="D228" s="33">
        <v>0</v>
      </c>
      <c r="E228" s="35">
        <v>28</v>
      </c>
      <c r="F228" s="36">
        <f t="shared" si="3"/>
        <v>30932</v>
      </c>
    </row>
    <row r="229" spans="1:6" x14ac:dyDescent="0.25">
      <c r="A229" s="28">
        <v>226</v>
      </c>
      <c r="B229" s="29" t="s">
        <v>240</v>
      </c>
      <c r="C229" s="27">
        <v>27273</v>
      </c>
      <c r="D229" s="33">
        <v>7139</v>
      </c>
      <c r="E229" s="35">
        <v>25</v>
      </c>
      <c r="F229" s="36">
        <f t="shared" si="3"/>
        <v>34437</v>
      </c>
    </row>
    <row r="230" spans="1:6" x14ac:dyDescent="0.25">
      <c r="A230" s="28">
        <v>227</v>
      </c>
      <c r="B230" s="29" t="s">
        <v>241</v>
      </c>
      <c r="C230" s="27">
        <v>177475</v>
      </c>
      <c r="D230" s="33">
        <v>51528</v>
      </c>
      <c r="E230" s="35">
        <v>161</v>
      </c>
      <c r="F230" s="36">
        <f t="shared" si="3"/>
        <v>229164</v>
      </c>
    </row>
    <row r="231" spans="1:6" x14ac:dyDescent="0.25">
      <c r="A231" s="28">
        <v>228</v>
      </c>
      <c r="B231" s="29" t="s">
        <v>242</v>
      </c>
      <c r="C231" s="27">
        <v>4100</v>
      </c>
      <c r="D231" s="33">
        <v>0</v>
      </c>
      <c r="E231" s="35">
        <v>4</v>
      </c>
      <c r="F231" s="36">
        <f t="shared" si="3"/>
        <v>4104</v>
      </c>
    </row>
    <row r="232" spans="1:6" x14ac:dyDescent="0.25">
      <c r="A232" s="28">
        <v>229</v>
      </c>
      <c r="B232" s="29" t="s">
        <v>243</v>
      </c>
      <c r="C232" s="27">
        <v>49812</v>
      </c>
      <c r="D232" s="33">
        <v>14941</v>
      </c>
      <c r="E232" s="35">
        <v>45</v>
      </c>
      <c r="F232" s="36">
        <f t="shared" si="3"/>
        <v>64798</v>
      </c>
    </row>
    <row r="233" spans="1:6" x14ac:dyDescent="0.25">
      <c r="A233" s="28">
        <v>230</v>
      </c>
      <c r="B233" s="29" t="s">
        <v>244</v>
      </c>
      <c r="C233" s="27">
        <v>8597</v>
      </c>
      <c r="D233" s="33">
        <v>2913</v>
      </c>
      <c r="E233" s="35">
        <v>8</v>
      </c>
      <c r="F233" s="36">
        <f t="shared" si="3"/>
        <v>11518</v>
      </c>
    </row>
    <row r="234" spans="1:6" x14ac:dyDescent="0.25">
      <c r="A234" s="28">
        <v>231</v>
      </c>
      <c r="B234" s="29" t="s">
        <v>245</v>
      </c>
      <c r="C234" s="27">
        <v>21455</v>
      </c>
      <c r="D234" s="33">
        <v>0</v>
      </c>
      <c r="E234" s="35">
        <v>20</v>
      </c>
      <c r="F234" s="36">
        <f t="shared" si="3"/>
        <v>21475</v>
      </c>
    </row>
    <row r="235" spans="1:6" x14ac:dyDescent="0.25">
      <c r="A235" s="28">
        <v>232</v>
      </c>
      <c r="B235" s="29" t="s">
        <v>246</v>
      </c>
      <c r="C235" s="27">
        <v>122717</v>
      </c>
      <c r="D235" s="33">
        <v>59639</v>
      </c>
      <c r="E235" s="35">
        <v>112</v>
      </c>
      <c r="F235" s="36">
        <f t="shared" si="3"/>
        <v>182468</v>
      </c>
    </row>
    <row r="236" spans="1:6" x14ac:dyDescent="0.25">
      <c r="A236" s="28">
        <v>233</v>
      </c>
      <c r="B236" s="29" t="s">
        <v>247</v>
      </c>
      <c r="C236" s="27">
        <v>22953</v>
      </c>
      <c r="D236" s="33">
        <v>0</v>
      </c>
      <c r="E236" s="35">
        <v>21</v>
      </c>
      <c r="F236" s="36">
        <f t="shared" si="3"/>
        <v>22974</v>
      </c>
    </row>
    <row r="237" spans="1:6" x14ac:dyDescent="0.25">
      <c r="A237" s="28">
        <v>234</v>
      </c>
      <c r="B237" s="29" t="s">
        <v>248</v>
      </c>
      <c r="C237" s="27">
        <v>36725</v>
      </c>
      <c r="D237" s="33">
        <v>0</v>
      </c>
      <c r="E237" s="35">
        <v>33</v>
      </c>
      <c r="F237" s="36">
        <f t="shared" si="3"/>
        <v>36758</v>
      </c>
    </row>
    <row r="238" spans="1:6" x14ac:dyDescent="0.25">
      <c r="A238" s="28">
        <v>235</v>
      </c>
      <c r="B238" s="29" t="s">
        <v>249</v>
      </c>
      <c r="C238" s="27">
        <v>20559</v>
      </c>
      <c r="D238" s="33">
        <v>18681</v>
      </c>
      <c r="E238" s="35">
        <v>19</v>
      </c>
      <c r="F238" s="36">
        <f t="shared" si="3"/>
        <v>39259</v>
      </c>
    </row>
    <row r="239" spans="1:6" x14ac:dyDescent="0.25">
      <c r="A239" s="28">
        <v>236</v>
      </c>
      <c r="B239" s="29" t="s">
        <v>250</v>
      </c>
      <c r="C239" s="27">
        <v>8116</v>
      </c>
      <c r="D239" s="33">
        <v>7798</v>
      </c>
      <c r="E239" s="35">
        <v>7</v>
      </c>
      <c r="F239" s="36">
        <f t="shared" si="3"/>
        <v>15921</v>
      </c>
    </row>
    <row r="240" spans="1:6" x14ac:dyDescent="0.25">
      <c r="A240" s="28">
        <v>237</v>
      </c>
      <c r="B240" s="29" t="s">
        <v>251</v>
      </c>
      <c r="C240" s="27">
        <v>14683</v>
      </c>
      <c r="D240" s="33">
        <v>2953</v>
      </c>
      <c r="E240" s="35">
        <v>13</v>
      </c>
      <c r="F240" s="36">
        <f t="shared" si="3"/>
        <v>17649</v>
      </c>
    </row>
    <row r="241" spans="1:6" x14ac:dyDescent="0.25">
      <c r="A241" s="28">
        <v>238</v>
      </c>
      <c r="B241" s="29" t="s">
        <v>252</v>
      </c>
      <c r="C241" s="27">
        <v>4890</v>
      </c>
      <c r="D241" s="33">
        <v>3464</v>
      </c>
      <c r="E241" s="35">
        <v>4</v>
      </c>
      <c r="F241" s="36">
        <f t="shared" si="3"/>
        <v>8358</v>
      </c>
    </row>
    <row r="242" spans="1:6" x14ac:dyDescent="0.25">
      <c r="A242" s="28">
        <v>239</v>
      </c>
      <c r="B242" s="29" t="s">
        <v>253</v>
      </c>
      <c r="C242" s="27">
        <v>9484</v>
      </c>
      <c r="D242" s="33">
        <v>2697</v>
      </c>
      <c r="E242" s="35">
        <v>9</v>
      </c>
      <c r="F242" s="36">
        <f t="shared" si="3"/>
        <v>12190</v>
      </c>
    </row>
    <row r="243" spans="1:6" x14ac:dyDescent="0.25">
      <c r="A243" s="28">
        <v>240</v>
      </c>
      <c r="B243" s="29" t="s">
        <v>254</v>
      </c>
      <c r="C243" s="27">
        <v>11640</v>
      </c>
      <c r="D243" s="33">
        <v>0</v>
      </c>
      <c r="E243" s="35">
        <v>11</v>
      </c>
      <c r="F243" s="36">
        <f t="shared" si="3"/>
        <v>11651</v>
      </c>
    </row>
    <row r="244" spans="1:6" x14ac:dyDescent="0.25">
      <c r="A244" s="28">
        <v>241</v>
      </c>
      <c r="B244" s="29" t="s">
        <v>255</v>
      </c>
      <c r="C244" s="27">
        <v>7672</v>
      </c>
      <c r="D244" s="33">
        <v>2561</v>
      </c>
      <c r="E244" s="35">
        <v>7</v>
      </c>
      <c r="F244" s="36">
        <f t="shared" si="3"/>
        <v>10240</v>
      </c>
    </row>
    <row r="245" spans="1:6" x14ac:dyDescent="0.25">
      <c r="A245" s="28">
        <v>242</v>
      </c>
      <c r="B245" s="29" t="s">
        <v>256</v>
      </c>
      <c r="C245" s="27">
        <v>62461</v>
      </c>
      <c r="D245" s="33">
        <v>0</v>
      </c>
      <c r="E245" s="35">
        <v>57</v>
      </c>
      <c r="F245" s="36">
        <f t="shared" si="3"/>
        <v>62518</v>
      </c>
    </row>
    <row r="246" spans="1:6" x14ac:dyDescent="0.25">
      <c r="A246" s="28">
        <v>243</v>
      </c>
      <c r="B246" s="29" t="s">
        <v>257</v>
      </c>
      <c r="C246" s="27">
        <v>21803</v>
      </c>
      <c r="D246" s="33">
        <v>4663</v>
      </c>
      <c r="E246" s="35">
        <v>20</v>
      </c>
      <c r="F246" s="36">
        <f t="shared" si="3"/>
        <v>26486</v>
      </c>
    </row>
    <row r="247" spans="1:6" x14ac:dyDescent="0.25">
      <c r="A247" s="28">
        <v>244</v>
      </c>
      <c r="B247" s="29" t="s">
        <v>258</v>
      </c>
      <c r="C247" s="27">
        <v>19183</v>
      </c>
      <c r="D247" s="33">
        <v>0</v>
      </c>
      <c r="E247" s="35">
        <v>17</v>
      </c>
      <c r="F247" s="36">
        <f t="shared" si="3"/>
        <v>19200</v>
      </c>
    </row>
    <row r="248" spans="1:6" x14ac:dyDescent="0.25">
      <c r="A248" s="28">
        <v>245</v>
      </c>
      <c r="B248" s="29" t="s">
        <v>259</v>
      </c>
      <c r="C248" s="27">
        <v>6669</v>
      </c>
      <c r="D248" s="33">
        <v>325</v>
      </c>
      <c r="E248" s="35">
        <v>6</v>
      </c>
      <c r="F248" s="36">
        <f t="shared" si="3"/>
        <v>7000</v>
      </c>
    </row>
    <row r="249" spans="1:6" x14ac:dyDescent="0.25">
      <c r="A249" s="28">
        <v>246</v>
      </c>
      <c r="B249" s="29" t="s">
        <v>260</v>
      </c>
      <c r="C249" s="27">
        <v>3343</v>
      </c>
      <c r="D249" s="33">
        <v>0</v>
      </c>
      <c r="E249" s="35">
        <v>3</v>
      </c>
      <c r="F249" s="36">
        <f t="shared" si="3"/>
        <v>3346</v>
      </c>
    </row>
    <row r="250" spans="1:6" x14ac:dyDescent="0.25">
      <c r="A250" s="28">
        <v>247</v>
      </c>
      <c r="B250" s="29" t="s">
        <v>261</v>
      </c>
      <c r="C250" s="27">
        <v>15007</v>
      </c>
      <c r="D250" s="33">
        <v>3379</v>
      </c>
      <c r="E250" s="35">
        <v>14</v>
      </c>
      <c r="F250" s="36">
        <f t="shared" si="3"/>
        <v>18400</v>
      </c>
    </row>
    <row r="251" spans="1:6" x14ac:dyDescent="0.25">
      <c r="A251" s="28">
        <v>248</v>
      </c>
      <c r="B251" s="29" t="s">
        <v>262</v>
      </c>
      <c r="C251" s="27">
        <v>91496</v>
      </c>
      <c r="D251" s="33">
        <v>0</v>
      </c>
      <c r="E251" s="35">
        <v>83</v>
      </c>
      <c r="F251" s="36">
        <f t="shared" si="3"/>
        <v>91579</v>
      </c>
    </row>
    <row r="252" spans="1:6" x14ac:dyDescent="0.25">
      <c r="A252" s="28">
        <v>249</v>
      </c>
      <c r="B252" s="29" t="s">
        <v>263</v>
      </c>
      <c r="C252" s="27">
        <v>18321</v>
      </c>
      <c r="D252" s="33">
        <v>0</v>
      </c>
      <c r="E252" s="35">
        <v>17</v>
      </c>
      <c r="F252" s="36">
        <f t="shared" si="3"/>
        <v>18338</v>
      </c>
    </row>
    <row r="253" spans="1:6" x14ac:dyDescent="0.25">
      <c r="A253" s="28">
        <v>250</v>
      </c>
      <c r="B253" s="29" t="s">
        <v>264</v>
      </c>
      <c r="C253" s="27">
        <v>8906</v>
      </c>
      <c r="D253" s="33">
        <v>2077</v>
      </c>
      <c r="E253" s="35">
        <v>8</v>
      </c>
      <c r="F253" s="36">
        <f t="shared" si="3"/>
        <v>10991</v>
      </c>
    </row>
    <row r="254" spans="1:6" x14ac:dyDescent="0.25">
      <c r="A254" s="28">
        <v>251</v>
      </c>
      <c r="B254" s="29" t="s">
        <v>265</v>
      </c>
      <c r="C254" s="27">
        <v>5900</v>
      </c>
      <c r="D254" s="33">
        <v>0</v>
      </c>
      <c r="E254" s="35">
        <v>5</v>
      </c>
      <c r="F254" s="36">
        <f t="shared" si="3"/>
        <v>5905</v>
      </c>
    </row>
    <row r="255" spans="1:6" x14ac:dyDescent="0.25">
      <c r="A255" s="28">
        <v>252</v>
      </c>
      <c r="B255" s="29" t="s">
        <v>266</v>
      </c>
      <c r="C255" s="27">
        <v>10481</v>
      </c>
      <c r="D255" s="33">
        <v>0</v>
      </c>
      <c r="E255" s="35">
        <v>10</v>
      </c>
      <c r="F255" s="36">
        <f t="shared" si="3"/>
        <v>10491</v>
      </c>
    </row>
    <row r="256" spans="1:6" x14ac:dyDescent="0.25">
      <c r="A256" s="28">
        <v>253</v>
      </c>
      <c r="B256" s="29" t="s">
        <v>267</v>
      </c>
      <c r="C256" s="27">
        <v>10889</v>
      </c>
      <c r="D256" s="33">
        <v>0</v>
      </c>
      <c r="E256" s="35">
        <v>10</v>
      </c>
      <c r="F256" s="36">
        <f t="shared" si="3"/>
        <v>10899</v>
      </c>
    </row>
    <row r="257" spans="1:6" x14ac:dyDescent="0.25">
      <c r="A257" s="28">
        <v>254</v>
      </c>
      <c r="B257" s="29" t="s">
        <v>268</v>
      </c>
      <c r="C257" s="27">
        <v>17839</v>
      </c>
      <c r="D257" s="33">
        <v>9550</v>
      </c>
      <c r="E257" s="35">
        <v>16</v>
      </c>
      <c r="F257" s="36">
        <f t="shared" si="3"/>
        <v>27405</v>
      </c>
    </row>
    <row r="258" spans="1:6" x14ac:dyDescent="0.25">
      <c r="A258" s="28">
        <v>255</v>
      </c>
      <c r="B258" s="29" t="s">
        <v>269</v>
      </c>
      <c r="C258" s="27">
        <v>10362</v>
      </c>
      <c r="D258" s="33">
        <v>0</v>
      </c>
      <c r="E258" s="35">
        <v>9</v>
      </c>
      <c r="F258" s="36">
        <f t="shared" si="3"/>
        <v>10371</v>
      </c>
    </row>
    <row r="259" spans="1:6" x14ac:dyDescent="0.25">
      <c r="A259" s="28">
        <v>256</v>
      </c>
      <c r="B259" s="29" t="s">
        <v>270</v>
      </c>
      <c r="C259" s="27">
        <v>2441</v>
      </c>
      <c r="D259" s="33">
        <v>199</v>
      </c>
      <c r="E259" s="35">
        <v>2</v>
      </c>
      <c r="F259" s="36">
        <f t="shared" si="3"/>
        <v>2642</v>
      </c>
    </row>
    <row r="260" spans="1:6" x14ac:dyDescent="0.25">
      <c r="A260" s="28">
        <v>257</v>
      </c>
      <c r="B260" s="29" t="s">
        <v>271</v>
      </c>
      <c r="C260" s="27">
        <v>5610</v>
      </c>
      <c r="D260" s="33">
        <v>3107</v>
      </c>
      <c r="E260" s="35">
        <v>5</v>
      </c>
      <c r="F260" s="36">
        <f t="shared" ref="F260:F323" si="4">+SUM(C260:E260)</f>
        <v>8722</v>
      </c>
    </row>
    <row r="261" spans="1:6" x14ac:dyDescent="0.25">
      <c r="A261" s="28">
        <v>258</v>
      </c>
      <c r="B261" s="29" t="s">
        <v>272</v>
      </c>
      <c r="C261" s="27">
        <v>14730</v>
      </c>
      <c r="D261" s="33">
        <v>1084</v>
      </c>
      <c r="E261" s="35">
        <v>13</v>
      </c>
      <c r="F261" s="36">
        <f t="shared" si="4"/>
        <v>15827</v>
      </c>
    </row>
    <row r="262" spans="1:6" x14ac:dyDescent="0.25">
      <c r="A262" s="28">
        <v>259</v>
      </c>
      <c r="B262" s="29" t="s">
        <v>273</v>
      </c>
      <c r="C262" s="27">
        <v>13402</v>
      </c>
      <c r="D262" s="33">
        <v>8031</v>
      </c>
      <c r="E262" s="35">
        <v>12</v>
      </c>
      <c r="F262" s="36">
        <f t="shared" si="4"/>
        <v>21445</v>
      </c>
    </row>
    <row r="263" spans="1:6" x14ac:dyDescent="0.25">
      <c r="A263" s="28">
        <v>260</v>
      </c>
      <c r="B263" s="29" t="s">
        <v>274</v>
      </c>
      <c r="C263" s="27">
        <v>12272</v>
      </c>
      <c r="D263" s="33">
        <v>5363</v>
      </c>
      <c r="E263" s="35">
        <v>11</v>
      </c>
      <c r="F263" s="36">
        <f t="shared" si="4"/>
        <v>17646</v>
      </c>
    </row>
    <row r="264" spans="1:6" x14ac:dyDescent="0.25">
      <c r="A264" s="28">
        <v>261</v>
      </c>
      <c r="B264" s="29" t="s">
        <v>275</v>
      </c>
      <c r="C264" s="27">
        <v>41487</v>
      </c>
      <c r="D264" s="33">
        <v>0</v>
      </c>
      <c r="E264" s="35">
        <v>38</v>
      </c>
      <c r="F264" s="36">
        <f t="shared" si="4"/>
        <v>41525</v>
      </c>
    </row>
    <row r="265" spans="1:6" x14ac:dyDescent="0.25">
      <c r="A265" s="28">
        <v>262</v>
      </c>
      <c r="B265" s="29" t="s">
        <v>276</v>
      </c>
      <c r="C265" s="27">
        <v>8789</v>
      </c>
      <c r="D265" s="33">
        <v>2879</v>
      </c>
      <c r="E265" s="35">
        <v>8</v>
      </c>
      <c r="F265" s="36">
        <f t="shared" si="4"/>
        <v>11676</v>
      </c>
    </row>
    <row r="266" spans="1:6" x14ac:dyDescent="0.25">
      <c r="A266" s="28">
        <v>263</v>
      </c>
      <c r="B266" s="29" t="s">
        <v>277</v>
      </c>
      <c r="C266" s="27">
        <v>18533</v>
      </c>
      <c r="D266" s="33">
        <v>16301</v>
      </c>
      <c r="E266" s="35">
        <v>17</v>
      </c>
      <c r="F266" s="36">
        <f t="shared" si="4"/>
        <v>34851</v>
      </c>
    </row>
    <row r="267" spans="1:6" x14ac:dyDescent="0.25">
      <c r="A267" s="28">
        <v>264</v>
      </c>
      <c r="B267" s="29" t="s">
        <v>278</v>
      </c>
      <c r="C267" s="27">
        <v>11436</v>
      </c>
      <c r="D267" s="33">
        <v>5378</v>
      </c>
      <c r="E267" s="35">
        <v>10</v>
      </c>
      <c r="F267" s="36">
        <f t="shared" si="4"/>
        <v>16824</v>
      </c>
    </row>
    <row r="268" spans="1:6" x14ac:dyDescent="0.25">
      <c r="A268" s="28">
        <v>265</v>
      </c>
      <c r="B268" s="29" t="s">
        <v>279</v>
      </c>
      <c r="C268" s="27">
        <v>44005</v>
      </c>
      <c r="D268" s="33">
        <v>0</v>
      </c>
      <c r="E268" s="35">
        <v>40</v>
      </c>
      <c r="F268" s="36">
        <f t="shared" si="4"/>
        <v>44045</v>
      </c>
    </row>
    <row r="269" spans="1:6" x14ac:dyDescent="0.25">
      <c r="A269" s="28">
        <v>266</v>
      </c>
      <c r="B269" s="29" t="s">
        <v>280</v>
      </c>
      <c r="C269" s="27">
        <v>48601</v>
      </c>
      <c r="D269" s="33">
        <v>7645</v>
      </c>
      <c r="E269" s="35">
        <v>44</v>
      </c>
      <c r="F269" s="36">
        <f t="shared" si="4"/>
        <v>56290</v>
      </c>
    </row>
    <row r="270" spans="1:6" x14ac:dyDescent="0.25">
      <c r="A270" s="28">
        <v>267</v>
      </c>
      <c r="B270" s="29" t="s">
        <v>281</v>
      </c>
      <c r="C270" s="27">
        <v>1431</v>
      </c>
      <c r="D270" s="33">
        <v>311</v>
      </c>
      <c r="E270" s="35">
        <v>1</v>
      </c>
      <c r="F270" s="36">
        <f t="shared" si="4"/>
        <v>1743</v>
      </c>
    </row>
    <row r="271" spans="1:6" x14ac:dyDescent="0.25">
      <c r="A271" s="28">
        <v>268</v>
      </c>
      <c r="B271" s="29" t="s">
        <v>282</v>
      </c>
      <c r="C271" s="27">
        <v>8195</v>
      </c>
      <c r="D271" s="33">
        <v>4149</v>
      </c>
      <c r="E271" s="35">
        <v>7</v>
      </c>
      <c r="F271" s="36">
        <f t="shared" si="4"/>
        <v>12351</v>
      </c>
    </row>
    <row r="272" spans="1:6" x14ac:dyDescent="0.25">
      <c r="A272" s="28">
        <v>269</v>
      </c>
      <c r="B272" s="29" t="s">
        <v>283</v>
      </c>
      <c r="C272" s="27">
        <v>21206</v>
      </c>
      <c r="D272" s="33">
        <v>0</v>
      </c>
      <c r="E272" s="35">
        <v>19</v>
      </c>
      <c r="F272" s="36">
        <f t="shared" si="4"/>
        <v>21225</v>
      </c>
    </row>
    <row r="273" spans="1:6" x14ac:dyDescent="0.25">
      <c r="A273" s="28">
        <v>270</v>
      </c>
      <c r="B273" s="29" t="s">
        <v>284</v>
      </c>
      <c r="C273" s="27">
        <v>17443</v>
      </c>
      <c r="D273" s="33">
        <v>5611</v>
      </c>
      <c r="E273" s="35">
        <v>16</v>
      </c>
      <c r="F273" s="36">
        <f t="shared" si="4"/>
        <v>23070</v>
      </c>
    </row>
    <row r="274" spans="1:6" x14ac:dyDescent="0.25">
      <c r="A274" s="28">
        <v>271</v>
      </c>
      <c r="B274" s="29" t="s">
        <v>285</v>
      </c>
      <c r="C274" s="27">
        <v>13542</v>
      </c>
      <c r="D274" s="33">
        <v>0</v>
      </c>
      <c r="E274" s="35">
        <v>12</v>
      </c>
      <c r="F274" s="36">
        <f t="shared" si="4"/>
        <v>13554</v>
      </c>
    </row>
    <row r="275" spans="1:6" x14ac:dyDescent="0.25">
      <c r="A275" s="28">
        <v>272</v>
      </c>
      <c r="B275" s="29" t="s">
        <v>286</v>
      </c>
      <c r="C275" s="27">
        <v>44664</v>
      </c>
      <c r="D275" s="33">
        <v>10384</v>
      </c>
      <c r="E275" s="35">
        <v>41</v>
      </c>
      <c r="F275" s="36">
        <f t="shared" si="4"/>
        <v>55089</v>
      </c>
    </row>
    <row r="276" spans="1:6" x14ac:dyDescent="0.25">
      <c r="A276" s="28">
        <v>273</v>
      </c>
      <c r="B276" s="29" t="s">
        <v>287</v>
      </c>
      <c r="C276" s="27">
        <v>18634</v>
      </c>
      <c r="D276" s="33">
        <v>7996</v>
      </c>
      <c r="E276" s="35">
        <v>17</v>
      </c>
      <c r="F276" s="36">
        <f t="shared" si="4"/>
        <v>26647</v>
      </c>
    </row>
    <row r="277" spans="1:6" x14ac:dyDescent="0.25">
      <c r="A277" s="28">
        <v>274</v>
      </c>
      <c r="B277" s="29" t="s">
        <v>288</v>
      </c>
      <c r="C277" s="27">
        <v>6438</v>
      </c>
      <c r="D277" s="33">
        <v>0</v>
      </c>
      <c r="E277" s="35">
        <v>6</v>
      </c>
      <c r="F277" s="36">
        <f t="shared" si="4"/>
        <v>6444</v>
      </c>
    </row>
    <row r="278" spans="1:6" x14ac:dyDescent="0.25">
      <c r="A278" s="28">
        <v>275</v>
      </c>
      <c r="B278" s="29" t="s">
        <v>289</v>
      </c>
      <c r="C278" s="27">
        <v>41577</v>
      </c>
      <c r="D278" s="33">
        <v>0</v>
      </c>
      <c r="E278" s="35">
        <v>38</v>
      </c>
      <c r="F278" s="36">
        <f t="shared" si="4"/>
        <v>41615</v>
      </c>
    </row>
    <row r="279" spans="1:6" x14ac:dyDescent="0.25">
      <c r="A279" s="28">
        <v>276</v>
      </c>
      <c r="B279" s="29" t="s">
        <v>290</v>
      </c>
      <c r="C279" s="27">
        <v>5105</v>
      </c>
      <c r="D279" s="33">
        <v>1004</v>
      </c>
      <c r="E279" s="35">
        <v>5</v>
      </c>
      <c r="F279" s="36">
        <f t="shared" si="4"/>
        <v>6114</v>
      </c>
    </row>
    <row r="280" spans="1:6" x14ac:dyDescent="0.25">
      <c r="A280" s="28">
        <v>277</v>
      </c>
      <c r="B280" s="29" t="s">
        <v>291</v>
      </c>
      <c r="C280" s="27">
        <v>75560</v>
      </c>
      <c r="D280" s="33">
        <v>16422</v>
      </c>
      <c r="E280" s="35">
        <v>69</v>
      </c>
      <c r="F280" s="36">
        <f t="shared" si="4"/>
        <v>92051</v>
      </c>
    </row>
    <row r="281" spans="1:6" x14ac:dyDescent="0.25">
      <c r="A281" s="28">
        <v>278</v>
      </c>
      <c r="B281" s="29" t="s">
        <v>292</v>
      </c>
      <c r="C281" s="27">
        <v>236471</v>
      </c>
      <c r="D281" s="33">
        <v>110840</v>
      </c>
      <c r="E281" s="35">
        <v>215</v>
      </c>
      <c r="F281" s="36">
        <f t="shared" si="4"/>
        <v>347526</v>
      </c>
    </row>
    <row r="282" spans="1:6" x14ac:dyDescent="0.25">
      <c r="A282" s="28">
        <v>279</v>
      </c>
      <c r="B282" s="29" t="s">
        <v>293</v>
      </c>
      <c r="C282" s="27">
        <v>14164</v>
      </c>
      <c r="D282" s="33">
        <v>0</v>
      </c>
      <c r="E282" s="35">
        <v>13</v>
      </c>
      <c r="F282" s="36">
        <f t="shared" si="4"/>
        <v>14177</v>
      </c>
    </row>
    <row r="283" spans="1:6" x14ac:dyDescent="0.25">
      <c r="A283" s="28">
        <v>280</v>
      </c>
      <c r="B283" s="29" t="s">
        <v>294</v>
      </c>
      <c r="C283" s="27">
        <v>16503</v>
      </c>
      <c r="D283" s="33">
        <v>4019</v>
      </c>
      <c r="E283" s="35">
        <v>15</v>
      </c>
      <c r="F283" s="36">
        <f t="shared" si="4"/>
        <v>20537</v>
      </c>
    </row>
    <row r="284" spans="1:6" x14ac:dyDescent="0.25">
      <c r="A284" s="28">
        <v>281</v>
      </c>
      <c r="B284" s="29" t="s">
        <v>295</v>
      </c>
      <c r="C284" s="27">
        <v>3161</v>
      </c>
      <c r="D284" s="33">
        <v>566</v>
      </c>
      <c r="E284" s="35">
        <v>3</v>
      </c>
      <c r="F284" s="36">
        <f t="shared" si="4"/>
        <v>3730</v>
      </c>
    </row>
    <row r="285" spans="1:6" x14ac:dyDescent="0.25">
      <c r="A285" s="28">
        <v>282</v>
      </c>
      <c r="B285" s="29" t="s">
        <v>296</v>
      </c>
      <c r="C285" s="27">
        <v>3865</v>
      </c>
      <c r="D285" s="33">
        <v>0</v>
      </c>
      <c r="E285" s="35">
        <v>4</v>
      </c>
      <c r="F285" s="36">
        <f t="shared" si="4"/>
        <v>3869</v>
      </c>
    </row>
    <row r="286" spans="1:6" x14ac:dyDescent="0.25">
      <c r="A286" s="28">
        <v>283</v>
      </c>
      <c r="B286" s="29" t="s">
        <v>297</v>
      </c>
      <c r="C286" s="27">
        <v>13530</v>
      </c>
      <c r="D286" s="33">
        <v>3900</v>
      </c>
      <c r="E286" s="35">
        <v>12</v>
      </c>
      <c r="F286" s="36">
        <f t="shared" si="4"/>
        <v>17442</v>
      </c>
    </row>
    <row r="287" spans="1:6" x14ac:dyDescent="0.25">
      <c r="A287" s="28">
        <v>284</v>
      </c>
      <c r="B287" s="29" t="s">
        <v>298</v>
      </c>
      <c r="C287" s="27">
        <v>20896</v>
      </c>
      <c r="D287" s="33">
        <v>5476</v>
      </c>
      <c r="E287" s="35">
        <v>19</v>
      </c>
      <c r="F287" s="36">
        <f t="shared" si="4"/>
        <v>26391</v>
      </c>
    </row>
    <row r="288" spans="1:6" x14ac:dyDescent="0.25">
      <c r="A288" s="28">
        <v>285</v>
      </c>
      <c r="B288" s="29" t="s">
        <v>299</v>
      </c>
      <c r="C288" s="27">
        <v>20898</v>
      </c>
      <c r="D288" s="33">
        <v>6416</v>
      </c>
      <c r="E288" s="35">
        <v>19</v>
      </c>
      <c r="F288" s="36">
        <f t="shared" si="4"/>
        <v>27333</v>
      </c>
    </row>
    <row r="289" spans="1:6" x14ac:dyDescent="0.25">
      <c r="A289" s="28">
        <v>286</v>
      </c>
      <c r="B289" s="29" t="s">
        <v>300</v>
      </c>
      <c r="C289" s="27">
        <v>32663</v>
      </c>
      <c r="D289" s="33">
        <v>0</v>
      </c>
      <c r="E289" s="35">
        <v>30</v>
      </c>
      <c r="F289" s="36">
        <f t="shared" si="4"/>
        <v>32693</v>
      </c>
    </row>
    <row r="290" spans="1:6" x14ac:dyDescent="0.25">
      <c r="A290" s="28">
        <v>287</v>
      </c>
      <c r="B290" s="29" t="s">
        <v>301</v>
      </c>
      <c r="C290" s="27">
        <v>7359</v>
      </c>
      <c r="D290" s="33">
        <v>606</v>
      </c>
      <c r="E290" s="35">
        <v>7</v>
      </c>
      <c r="F290" s="36">
        <f t="shared" si="4"/>
        <v>7972</v>
      </c>
    </row>
    <row r="291" spans="1:6" x14ac:dyDescent="0.25">
      <c r="A291" s="28">
        <v>288</v>
      </c>
      <c r="B291" s="29" t="s">
        <v>302</v>
      </c>
      <c r="C291" s="27">
        <v>5191</v>
      </c>
      <c r="D291" s="33">
        <v>0</v>
      </c>
      <c r="E291" s="35">
        <v>5</v>
      </c>
      <c r="F291" s="36">
        <f t="shared" si="4"/>
        <v>5196</v>
      </c>
    </row>
    <row r="292" spans="1:6" x14ac:dyDescent="0.25">
      <c r="A292" s="28">
        <v>289</v>
      </c>
      <c r="B292" s="29" t="s">
        <v>303</v>
      </c>
      <c r="C292" s="27">
        <v>5812</v>
      </c>
      <c r="D292" s="33">
        <v>983</v>
      </c>
      <c r="E292" s="35">
        <v>5</v>
      </c>
      <c r="F292" s="36">
        <f t="shared" si="4"/>
        <v>6800</v>
      </c>
    </row>
    <row r="293" spans="1:6" x14ac:dyDescent="0.25">
      <c r="A293" s="28">
        <v>290</v>
      </c>
      <c r="B293" s="29" t="s">
        <v>304</v>
      </c>
      <c r="C293" s="27">
        <v>5887</v>
      </c>
      <c r="D293" s="33">
        <v>1887</v>
      </c>
      <c r="E293" s="35">
        <v>5</v>
      </c>
      <c r="F293" s="36">
        <f t="shared" si="4"/>
        <v>7779</v>
      </c>
    </row>
    <row r="294" spans="1:6" x14ac:dyDescent="0.25">
      <c r="A294" s="28">
        <v>291</v>
      </c>
      <c r="B294" s="29" t="s">
        <v>305</v>
      </c>
      <c r="C294" s="27">
        <v>21656</v>
      </c>
      <c r="D294" s="33">
        <v>0</v>
      </c>
      <c r="E294" s="35">
        <v>20</v>
      </c>
      <c r="F294" s="36">
        <f t="shared" si="4"/>
        <v>21676</v>
      </c>
    </row>
    <row r="295" spans="1:6" x14ac:dyDescent="0.25">
      <c r="A295" s="28">
        <v>292</v>
      </c>
      <c r="B295" s="29" t="s">
        <v>306</v>
      </c>
      <c r="C295" s="27">
        <v>8557</v>
      </c>
      <c r="D295" s="33">
        <v>2701</v>
      </c>
      <c r="E295" s="35">
        <v>8</v>
      </c>
      <c r="F295" s="36">
        <f t="shared" si="4"/>
        <v>11266</v>
      </c>
    </row>
    <row r="296" spans="1:6" x14ac:dyDescent="0.25">
      <c r="A296" s="28">
        <v>293</v>
      </c>
      <c r="B296" s="29" t="s">
        <v>307</v>
      </c>
      <c r="C296" s="27">
        <v>194637</v>
      </c>
      <c r="D296" s="33">
        <v>39655</v>
      </c>
      <c r="E296" s="35">
        <v>177</v>
      </c>
      <c r="F296" s="36">
        <f t="shared" si="4"/>
        <v>234469</v>
      </c>
    </row>
    <row r="297" spans="1:6" x14ac:dyDescent="0.25">
      <c r="A297" s="28">
        <v>294</v>
      </c>
      <c r="B297" s="29" t="s">
        <v>308</v>
      </c>
      <c r="C297" s="27">
        <v>55313</v>
      </c>
      <c r="D297" s="33">
        <v>14367</v>
      </c>
      <c r="E297" s="35">
        <v>50</v>
      </c>
      <c r="F297" s="36">
        <f t="shared" si="4"/>
        <v>69730</v>
      </c>
    </row>
    <row r="298" spans="1:6" x14ac:dyDescent="0.25">
      <c r="A298" s="28">
        <v>295</v>
      </c>
      <c r="B298" s="29" t="s">
        <v>309</v>
      </c>
      <c r="C298" s="27">
        <v>71613</v>
      </c>
      <c r="D298" s="33">
        <v>18812</v>
      </c>
      <c r="E298" s="35">
        <v>65</v>
      </c>
      <c r="F298" s="36">
        <f t="shared" si="4"/>
        <v>90490</v>
      </c>
    </row>
    <row r="299" spans="1:6" x14ac:dyDescent="0.25">
      <c r="A299" s="28">
        <v>296</v>
      </c>
      <c r="B299" s="29" t="s">
        <v>310</v>
      </c>
      <c r="C299" s="27">
        <v>5712</v>
      </c>
      <c r="D299" s="33">
        <v>2994</v>
      </c>
      <c r="E299" s="35">
        <v>5</v>
      </c>
      <c r="F299" s="36">
        <f t="shared" si="4"/>
        <v>8711</v>
      </c>
    </row>
    <row r="300" spans="1:6" x14ac:dyDescent="0.25">
      <c r="A300" s="28">
        <v>297</v>
      </c>
      <c r="B300" s="29" t="s">
        <v>311</v>
      </c>
      <c r="C300" s="27">
        <v>14357</v>
      </c>
      <c r="D300" s="33">
        <v>6422</v>
      </c>
      <c r="E300" s="35">
        <v>13</v>
      </c>
      <c r="F300" s="36">
        <f t="shared" si="4"/>
        <v>20792</v>
      </c>
    </row>
    <row r="301" spans="1:6" x14ac:dyDescent="0.25">
      <c r="A301" s="28">
        <v>298</v>
      </c>
      <c r="B301" s="29" t="s">
        <v>312</v>
      </c>
      <c r="C301" s="27">
        <v>109391</v>
      </c>
      <c r="D301" s="33">
        <v>61617</v>
      </c>
      <c r="E301" s="35">
        <v>99</v>
      </c>
      <c r="F301" s="36">
        <f t="shared" si="4"/>
        <v>171107</v>
      </c>
    </row>
    <row r="302" spans="1:6" x14ac:dyDescent="0.25">
      <c r="A302" s="28">
        <v>299</v>
      </c>
      <c r="B302" s="29" t="s">
        <v>313</v>
      </c>
      <c r="C302" s="27">
        <v>5410</v>
      </c>
      <c r="D302" s="33">
        <v>0</v>
      </c>
      <c r="E302" s="35">
        <v>5</v>
      </c>
      <c r="F302" s="36">
        <f t="shared" si="4"/>
        <v>5415</v>
      </c>
    </row>
    <row r="303" spans="1:6" x14ac:dyDescent="0.25">
      <c r="A303" s="28">
        <v>300</v>
      </c>
      <c r="B303" s="29" t="s">
        <v>314</v>
      </c>
      <c r="C303" s="27">
        <v>34540</v>
      </c>
      <c r="D303" s="33">
        <v>0</v>
      </c>
      <c r="E303" s="35">
        <v>31</v>
      </c>
      <c r="F303" s="36">
        <f t="shared" si="4"/>
        <v>34571</v>
      </c>
    </row>
    <row r="304" spans="1:6" x14ac:dyDescent="0.25">
      <c r="A304" s="28">
        <v>301</v>
      </c>
      <c r="B304" s="29" t="s">
        <v>315</v>
      </c>
      <c r="C304" s="27">
        <v>22318</v>
      </c>
      <c r="D304" s="33">
        <v>4073</v>
      </c>
      <c r="E304" s="35">
        <v>20</v>
      </c>
      <c r="F304" s="36">
        <f t="shared" si="4"/>
        <v>26411</v>
      </c>
    </row>
    <row r="305" spans="1:6" x14ac:dyDescent="0.25">
      <c r="A305" s="28">
        <v>302</v>
      </c>
      <c r="B305" s="29" t="s">
        <v>316</v>
      </c>
      <c r="C305" s="27">
        <v>23412</v>
      </c>
      <c r="D305" s="33">
        <v>0</v>
      </c>
      <c r="E305" s="35">
        <v>21</v>
      </c>
      <c r="F305" s="36">
        <f t="shared" si="4"/>
        <v>23433</v>
      </c>
    </row>
    <row r="306" spans="1:6" x14ac:dyDescent="0.25">
      <c r="A306" s="28">
        <v>303</v>
      </c>
      <c r="B306" s="29" t="s">
        <v>317</v>
      </c>
      <c r="C306" s="27">
        <v>5654</v>
      </c>
      <c r="D306" s="33">
        <v>2793</v>
      </c>
      <c r="E306" s="35">
        <v>5</v>
      </c>
      <c r="F306" s="36">
        <f t="shared" si="4"/>
        <v>8452</v>
      </c>
    </row>
    <row r="307" spans="1:6" x14ac:dyDescent="0.25">
      <c r="A307" s="28">
        <v>304</v>
      </c>
      <c r="B307" s="29" t="s">
        <v>318</v>
      </c>
      <c r="C307" s="27">
        <v>6069</v>
      </c>
      <c r="D307" s="33">
        <v>6</v>
      </c>
      <c r="E307" s="35">
        <v>6</v>
      </c>
      <c r="F307" s="36">
        <f t="shared" si="4"/>
        <v>6081</v>
      </c>
    </row>
    <row r="308" spans="1:6" x14ac:dyDescent="0.25">
      <c r="A308" s="28">
        <v>305</v>
      </c>
      <c r="B308" s="29" t="s">
        <v>319</v>
      </c>
      <c r="C308" s="27">
        <v>29541</v>
      </c>
      <c r="D308" s="33">
        <v>3333</v>
      </c>
      <c r="E308" s="35">
        <v>27</v>
      </c>
      <c r="F308" s="36">
        <f t="shared" si="4"/>
        <v>32901</v>
      </c>
    </row>
    <row r="309" spans="1:6" x14ac:dyDescent="0.25">
      <c r="A309" s="28">
        <v>306</v>
      </c>
      <c r="B309" s="29" t="s">
        <v>320</v>
      </c>
      <c r="C309" s="27">
        <v>18036</v>
      </c>
      <c r="D309" s="33">
        <v>0</v>
      </c>
      <c r="E309" s="35">
        <v>16</v>
      </c>
      <c r="F309" s="36">
        <f t="shared" si="4"/>
        <v>18052</v>
      </c>
    </row>
    <row r="310" spans="1:6" x14ac:dyDescent="0.25">
      <c r="A310" s="28">
        <v>307</v>
      </c>
      <c r="B310" s="29" t="s">
        <v>321</v>
      </c>
      <c r="C310" s="27">
        <v>51813</v>
      </c>
      <c r="D310" s="33">
        <v>11801</v>
      </c>
      <c r="E310" s="35">
        <v>47</v>
      </c>
      <c r="F310" s="36">
        <f t="shared" si="4"/>
        <v>63661</v>
      </c>
    </row>
    <row r="311" spans="1:6" x14ac:dyDescent="0.25">
      <c r="A311" s="28">
        <v>308</v>
      </c>
      <c r="B311" s="29" t="s">
        <v>322</v>
      </c>
      <c r="C311" s="27">
        <v>21113</v>
      </c>
      <c r="D311" s="33">
        <v>593</v>
      </c>
      <c r="E311" s="35">
        <v>19</v>
      </c>
      <c r="F311" s="36">
        <f t="shared" si="4"/>
        <v>21725</v>
      </c>
    </row>
    <row r="312" spans="1:6" x14ac:dyDescent="0.25">
      <c r="A312" s="28">
        <v>309</v>
      </c>
      <c r="B312" s="29" t="s">
        <v>323</v>
      </c>
      <c r="C312" s="27">
        <v>65995</v>
      </c>
      <c r="D312" s="33">
        <v>7062</v>
      </c>
      <c r="E312" s="35">
        <v>60</v>
      </c>
      <c r="F312" s="36">
        <f t="shared" si="4"/>
        <v>73117</v>
      </c>
    </row>
    <row r="313" spans="1:6" x14ac:dyDescent="0.25">
      <c r="A313" s="28">
        <v>310</v>
      </c>
      <c r="B313" s="29" t="s">
        <v>324</v>
      </c>
      <c r="C313" s="27">
        <v>51446</v>
      </c>
      <c r="D313" s="33">
        <v>17275</v>
      </c>
      <c r="E313" s="35">
        <v>47</v>
      </c>
      <c r="F313" s="36">
        <f t="shared" si="4"/>
        <v>68768</v>
      </c>
    </row>
    <row r="314" spans="1:6" x14ac:dyDescent="0.25">
      <c r="A314" s="28">
        <v>311</v>
      </c>
      <c r="B314" s="29" t="s">
        <v>325</v>
      </c>
      <c r="C314" s="27">
        <v>5539</v>
      </c>
      <c r="D314" s="33">
        <v>274</v>
      </c>
      <c r="E314" s="35">
        <v>5</v>
      </c>
      <c r="F314" s="36">
        <f t="shared" si="4"/>
        <v>5818</v>
      </c>
    </row>
    <row r="315" spans="1:6" x14ac:dyDescent="0.25">
      <c r="A315" s="28">
        <v>312</v>
      </c>
      <c r="B315" s="29" t="s">
        <v>326</v>
      </c>
      <c r="C315" s="27">
        <v>66032</v>
      </c>
      <c r="D315" s="33">
        <v>0</v>
      </c>
      <c r="E315" s="35">
        <v>60</v>
      </c>
      <c r="F315" s="36">
        <f t="shared" si="4"/>
        <v>66092</v>
      </c>
    </row>
    <row r="316" spans="1:6" x14ac:dyDescent="0.25">
      <c r="A316" s="28">
        <v>313</v>
      </c>
      <c r="B316" s="29" t="s">
        <v>327</v>
      </c>
      <c r="C316" s="27">
        <v>4098</v>
      </c>
      <c r="D316" s="33">
        <v>0</v>
      </c>
      <c r="E316" s="35">
        <v>4</v>
      </c>
      <c r="F316" s="36">
        <f t="shared" si="4"/>
        <v>4102</v>
      </c>
    </row>
    <row r="317" spans="1:6" x14ac:dyDescent="0.25">
      <c r="A317" s="28">
        <v>314</v>
      </c>
      <c r="B317" s="29" t="s">
        <v>328</v>
      </c>
      <c r="C317" s="27">
        <v>13781</v>
      </c>
      <c r="D317" s="33">
        <v>0</v>
      </c>
      <c r="E317" s="35">
        <v>13</v>
      </c>
      <c r="F317" s="36">
        <f t="shared" si="4"/>
        <v>13794</v>
      </c>
    </row>
    <row r="318" spans="1:6" x14ac:dyDescent="0.25">
      <c r="A318" s="28">
        <v>315</v>
      </c>
      <c r="B318" s="29" t="s">
        <v>329</v>
      </c>
      <c r="C318" s="27">
        <v>10486</v>
      </c>
      <c r="D318" s="33">
        <v>3322</v>
      </c>
      <c r="E318" s="35">
        <v>10</v>
      </c>
      <c r="F318" s="36">
        <f t="shared" si="4"/>
        <v>13818</v>
      </c>
    </row>
    <row r="319" spans="1:6" x14ac:dyDescent="0.25">
      <c r="A319" s="28">
        <v>316</v>
      </c>
      <c r="B319" s="29" t="s">
        <v>330</v>
      </c>
      <c r="C319" s="27">
        <v>4117</v>
      </c>
      <c r="D319" s="33">
        <v>1560</v>
      </c>
      <c r="E319" s="35">
        <v>4</v>
      </c>
      <c r="F319" s="36">
        <f t="shared" si="4"/>
        <v>5681</v>
      </c>
    </row>
    <row r="320" spans="1:6" x14ac:dyDescent="0.25">
      <c r="A320" s="28">
        <v>317</v>
      </c>
      <c r="B320" s="29" t="s">
        <v>331</v>
      </c>
      <c r="C320" s="27">
        <v>11799</v>
      </c>
      <c r="D320" s="33">
        <v>3986</v>
      </c>
      <c r="E320" s="35">
        <v>11</v>
      </c>
      <c r="F320" s="36">
        <f t="shared" si="4"/>
        <v>15796</v>
      </c>
    </row>
    <row r="321" spans="1:6" x14ac:dyDescent="0.25">
      <c r="A321" s="28">
        <v>318</v>
      </c>
      <c r="B321" s="29" t="s">
        <v>332</v>
      </c>
      <c r="C321" s="27">
        <v>747421</v>
      </c>
      <c r="D321" s="33">
        <v>142140</v>
      </c>
      <c r="E321" s="35">
        <v>679</v>
      </c>
      <c r="F321" s="36">
        <f t="shared" si="4"/>
        <v>890240</v>
      </c>
    </row>
    <row r="322" spans="1:6" x14ac:dyDescent="0.25">
      <c r="A322" s="28">
        <v>319</v>
      </c>
      <c r="B322" s="29" t="s">
        <v>333</v>
      </c>
      <c r="C322" s="27">
        <v>5498</v>
      </c>
      <c r="D322" s="33">
        <v>0</v>
      </c>
      <c r="E322" s="35">
        <v>5</v>
      </c>
      <c r="F322" s="36">
        <f t="shared" si="4"/>
        <v>5503</v>
      </c>
    </row>
    <row r="323" spans="1:6" x14ac:dyDescent="0.25">
      <c r="A323" s="28">
        <v>320</v>
      </c>
      <c r="B323" s="29" t="s">
        <v>334</v>
      </c>
      <c r="C323" s="27">
        <v>3404</v>
      </c>
      <c r="D323" s="33">
        <v>0</v>
      </c>
      <c r="E323" s="35">
        <v>3</v>
      </c>
      <c r="F323" s="36">
        <f t="shared" si="4"/>
        <v>3407</v>
      </c>
    </row>
    <row r="324" spans="1:6" x14ac:dyDescent="0.25">
      <c r="A324" s="28">
        <v>321</v>
      </c>
      <c r="B324" s="29" t="s">
        <v>335</v>
      </c>
      <c r="C324" s="27">
        <v>4994</v>
      </c>
      <c r="D324" s="33">
        <v>1367</v>
      </c>
      <c r="E324" s="35">
        <v>5</v>
      </c>
      <c r="F324" s="36">
        <f t="shared" ref="F324:F387" si="5">+SUM(C324:E324)</f>
        <v>6366</v>
      </c>
    </row>
    <row r="325" spans="1:6" x14ac:dyDescent="0.25">
      <c r="A325" s="28">
        <v>322</v>
      </c>
      <c r="B325" s="29" t="s">
        <v>336</v>
      </c>
      <c r="C325" s="27">
        <v>4020</v>
      </c>
      <c r="D325" s="33">
        <v>0</v>
      </c>
      <c r="E325" s="35">
        <v>4</v>
      </c>
      <c r="F325" s="36">
        <f t="shared" si="5"/>
        <v>4024</v>
      </c>
    </row>
    <row r="326" spans="1:6" x14ac:dyDescent="0.25">
      <c r="A326" s="28">
        <v>323</v>
      </c>
      <c r="B326" s="29" t="s">
        <v>337</v>
      </c>
      <c r="C326" s="27">
        <v>11444</v>
      </c>
      <c r="D326" s="33">
        <v>0</v>
      </c>
      <c r="E326" s="35">
        <v>10</v>
      </c>
      <c r="F326" s="36">
        <f t="shared" si="5"/>
        <v>11454</v>
      </c>
    </row>
    <row r="327" spans="1:6" x14ac:dyDescent="0.25">
      <c r="A327" s="28">
        <v>324</v>
      </c>
      <c r="B327" s="29" t="s">
        <v>338</v>
      </c>
      <c r="C327" s="27">
        <v>397804</v>
      </c>
      <c r="D327" s="33">
        <v>112558</v>
      </c>
      <c r="E327" s="35">
        <v>362</v>
      </c>
      <c r="F327" s="36">
        <f t="shared" si="5"/>
        <v>510724</v>
      </c>
    </row>
    <row r="328" spans="1:6" x14ac:dyDescent="0.25">
      <c r="A328" s="28">
        <v>325</v>
      </c>
      <c r="B328" s="29" t="s">
        <v>339</v>
      </c>
      <c r="C328" s="27">
        <v>64834</v>
      </c>
      <c r="D328" s="33">
        <v>0</v>
      </c>
      <c r="E328" s="35">
        <v>59</v>
      </c>
      <c r="F328" s="36">
        <f t="shared" si="5"/>
        <v>64893</v>
      </c>
    </row>
    <row r="329" spans="1:6" x14ac:dyDescent="0.25">
      <c r="A329" s="28">
        <v>326</v>
      </c>
      <c r="B329" s="29" t="s">
        <v>340</v>
      </c>
      <c r="C329" s="27">
        <v>36043</v>
      </c>
      <c r="D329" s="33">
        <v>7925</v>
      </c>
      <c r="E329" s="35">
        <v>33</v>
      </c>
      <c r="F329" s="36">
        <f t="shared" si="5"/>
        <v>44001</v>
      </c>
    </row>
    <row r="330" spans="1:6" x14ac:dyDescent="0.25">
      <c r="A330" s="28">
        <v>327</v>
      </c>
      <c r="B330" s="29" t="s">
        <v>341</v>
      </c>
      <c r="C330" s="27">
        <v>93938</v>
      </c>
      <c r="D330" s="33">
        <v>38818</v>
      </c>
      <c r="E330" s="35">
        <v>85</v>
      </c>
      <c r="F330" s="36">
        <f t="shared" si="5"/>
        <v>132841</v>
      </c>
    </row>
    <row r="331" spans="1:6" x14ac:dyDescent="0.25">
      <c r="A331" s="28">
        <v>328</v>
      </c>
      <c r="B331" s="29" t="s">
        <v>342</v>
      </c>
      <c r="C331" s="27">
        <v>6510</v>
      </c>
      <c r="D331" s="33">
        <v>0</v>
      </c>
      <c r="E331" s="35">
        <v>6</v>
      </c>
      <c r="F331" s="36">
        <f t="shared" si="5"/>
        <v>6516</v>
      </c>
    </row>
    <row r="332" spans="1:6" x14ac:dyDescent="0.25">
      <c r="A332" s="28">
        <v>329</v>
      </c>
      <c r="B332" s="29" t="s">
        <v>343</v>
      </c>
      <c r="C332" s="27">
        <v>6639</v>
      </c>
      <c r="D332" s="33">
        <v>236</v>
      </c>
      <c r="E332" s="35">
        <v>6</v>
      </c>
      <c r="F332" s="36">
        <f t="shared" si="5"/>
        <v>6881</v>
      </c>
    </row>
    <row r="333" spans="1:6" x14ac:dyDescent="0.25">
      <c r="A333" s="28">
        <v>330</v>
      </c>
      <c r="B333" s="29" t="s">
        <v>344</v>
      </c>
      <c r="C333" s="27">
        <v>22180</v>
      </c>
      <c r="D333" s="33">
        <v>0</v>
      </c>
      <c r="E333" s="35">
        <v>20</v>
      </c>
      <c r="F333" s="36">
        <f t="shared" si="5"/>
        <v>22200</v>
      </c>
    </row>
    <row r="334" spans="1:6" x14ac:dyDescent="0.25">
      <c r="A334" s="28">
        <v>331</v>
      </c>
      <c r="B334" s="29" t="s">
        <v>345</v>
      </c>
      <c r="C334" s="27">
        <v>24369</v>
      </c>
      <c r="D334" s="33">
        <v>1853</v>
      </c>
      <c r="E334" s="35">
        <v>22</v>
      </c>
      <c r="F334" s="36">
        <f t="shared" si="5"/>
        <v>26244</v>
      </c>
    </row>
    <row r="335" spans="1:6" x14ac:dyDescent="0.25">
      <c r="A335" s="28">
        <v>332</v>
      </c>
      <c r="B335" s="29" t="s">
        <v>346</v>
      </c>
      <c r="C335" s="27">
        <v>6779</v>
      </c>
      <c r="D335" s="33">
        <v>880</v>
      </c>
      <c r="E335" s="35">
        <v>6</v>
      </c>
      <c r="F335" s="36">
        <f t="shared" si="5"/>
        <v>7665</v>
      </c>
    </row>
    <row r="336" spans="1:6" x14ac:dyDescent="0.25">
      <c r="A336" s="28">
        <v>333</v>
      </c>
      <c r="B336" s="29" t="s">
        <v>347</v>
      </c>
      <c r="C336" s="27">
        <v>35584</v>
      </c>
      <c r="D336" s="33">
        <v>13470</v>
      </c>
      <c r="E336" s="35">
        <v>32</v>
      </c>
      <c r="F336" s="36">
        <f t="shared" si="5"/>
        <v>49086</v>
      </c>
    </row>
    <row r="337" spans="1:6" x14ac:dyDescent="0.25">
      <c r="A337" s="28">
        <v>334</v>
      </c>
      <c r="B337" s="29" t="s">
        <v>348</v>
      </c>
      <c r="C337" s="27">
        <v>271090</v>
      </c>
      <c r="D337" s="33">
        <v>77562</v>
      </c>
      <c r="E337" s="35">
        <v>246</v>
      </c>
      <c r="F337" s="36">
        <f t="shared" si="5"/>
        <v>348898</v>
      </c>
    </row>
    <row r="338" spans="1:6" x14ac:dyDescent="0.25">
      <c r="A338" s="28">
        <v>335</v>
      </c>
      <c r="B338" s="29" t="s">
        <v>349</v>
      </c>
      <c r="C338" s="27">
        <v>5708</v>
      </c>
      <c r="D338" s="33">
        <v>0</v>
      </c>
      <c r="E338" s="35">
        <v>5</v>
      </c>
      <c r="F338" s="36">
        <f t="shared" si="5"/>
        <v>5713</v>
      </c>
    </row>
    <row r="339" spans="1:6" x14ac:dyDescent="0.25">
      <c r="A339" s="28">
        <v>336</v>
      </c>
      <c r="B339" s="29" t="s">
        <v>350</v>
      </c>
      <c r="C339" s="27">
        <v>24822</v>
      </c>
      <c r="D339" s="33">
        <v>5437</v>
      </c>
      <c r="E339" s="35">
        <v>23</v>
      </c>
      <c r="F339" s="36">
        <f t="shared" si="5"/>
        <v>30282</v>
      </c>
    </row>
    <row r="340" spans="1:6" x14ac:dyDescent="0.25">
      <c r="A340" s="28">
        <v>337</v>
      </c>
      <c r="B340" s="29" t="s">
        <v>351</v>
      </c>
      <c r="C340" s="27">
        <v>33295</v>
      </c>
      <c r="D340" s="33">
        <v>0</v>
      </c>
      <c r="E340" s="35">
        <v>30</v>
      </c>
      <c r="F340" s="36">
        <f t="shared" si="5"/>
        <v>33325</v>
      </c>
    </row>
    <row r="341" spans="1:6" x14ac:dyDescent="0.25">
      <c r="A341" s="28">
        <v>338</v>
      </c>
      <c r="B341" s="29" t="s">
        <v>352</v>
      </c>
      <c r="C341" s="27">
        <v>88906</v>
      </c>
      <c r="D341" s="33">
        <v>24726</v>
      </c>
      <c r="E341" s="35">
        <v>81</v>
      </c>
      <c r="F341" s="36">
        <f t="shared" si="5"/>
        <v>113713</v>
      </c>
    </row>
    <row r="342" spans="1:6" x14ac:dyDescent="0.25">
      <c r="A342" s="28">
        <v>339</v>
      </c>
      <c r="B342" s="29" t="s">
        <v>353</v>
      </c>
      <c r="C342" s="27">
        <v>29726</v>
      </c>
      <c r="D342" s="33">
        <v>10085</v>
      </c>
      <c r="E342" s="35">
        <v>27</v>
      </c>
      <c r="F342" s="36">
        <f t="shared" si="5"/>
        <v>39838</v>
      </c>
    </row>
    <row r="343" spans="1:6" x14ac:dyDescent="0.25">
      <c r="A343" s="28">
        <v>340</v>
      </c>
      <c r="B343" s="29" t="s">
        <v>354</v>
      </c>
      <c r="C343" s="27">
        <v>9293</v>
      </c>
      <c r="D343" s="33">
        <v>316</v>
      </c>
      <c r="E343" s="35">
        <v>8</v>
      </c>
      <c r="F343" s="36">
        <f t="shared" si="5"/>
        <v>9617</v>
      </c>
    </row>
    <row r="344" spans="1:6" x14ac:dyDescent="0.25">
      <c r="A344" s="28">
        <v>341</v>
      </c>
      <c r="B344" s="29" t="s">
        <v>355</v>
      </c>
      <c r="C344" s="27">
        <v>2855</v>
      </c>
      <c r="D344" s="33">
        <v>342</v>
      </c>
      <c r="E344" s="35">
        <v>3</v>
      </c>
      <c r="F344" s="36">
        <f t="shared" si="5"/>
        <v>3200</v>
      </c>
    </row>
    <row r="345" spans="1:6" x14ac:dyDescent="0.25">
      <c r="A345" s="28">
        <v>342</v>
      </c>
      <c r="B345" s="29" t="s">
        <v>356</v>
      </c>
      <c r="C345" s="27">
        <v>35028</v>
      </c>
      <c r="D345" s="33">
        <v>17111</v>
      </c>
      <c r="E345" s="35">
        <v>32</v>
      </c>
      <c r="F345" s="36">
        <f t="shared" si="5"/>
        <v>52171</v>
      </c>
    </row>
    <row r="346" spans="1:6" x14ac:dyDescent="0.25">
      <c r="A346" s="28">
        <v>343</v>
      </c>
      <c r="B346" s="29" t="s">
        <v>357</v>
      </c>
      <c r="C346" s="27">
        <v>16637</v>
      </c>
      <c r="D346" s="33">
        <v>4628</v>
      </c>
      <c r="E346" s="35">
        <v>15</v>
      </c>
      <c r="F346" s="36">
        <f t="shared" si="5"/>
        <v>21280</v>
      </c>
    </row>
    <row r="347" spans="1:6" x14ac:dyDescent="0.25">
      <c r="A347" s="28">
        <v>344</v>
      </c>
      <c r="B347" s="29" t="s">
        <v>358</v>
      </c>
      <c r="C347" s="27">
        <v>16829</v>
      </c>
      <c r="D347" s="33">
        <v>5260</v>
      </c>
      <c r="E347" s="35">
        <v>15</v>
      </c>
      <c r="F347" s="36">
        <f t="shared" si="5"/>
        <v>22104</v>
      </c>
    </row>
    <row r="348" spans="1:6" x14ac:dyDescent="0.25">
      <c r="A348" s="28">
        <v>345</v>
      </c>
      <c r="B348" s="29" t="s">
        <v>359</v>
      </c>
      <c r="C348" s="27">
        <v>22123</v>
      </c>
      <c r="D348" s="33">
        <v>7102</v>
      </c>
      <c r="E348" s="35">
        <v>20</v>
      </c>
      <c r="F348" s="36">
        <f t="shared" si="5"/>
        <v>29245</v>
      </c>
    </row>
    <row r="349" spans="1:6" x14ac:dyDescent="0.25">
      <c r="A349" s="28">
        <v>346</v>
      </c>
      <c r="B349" s="29" t="s">
        <v>360</v>
      </c>
      <c r="C349" s="27">
        <v>13758</v>
      </c>
      <c r="D349" s="33">
        <v>0</v>
      </c>
      <c r="E349" s="35">
        <v>13</v>
      </c>
      <c r="F349" s="36">
        <f t="shared" si="5"/>
        <v>13771</v>
      </c>
    </row>
    <row r="350" spans="1:6" x14ac:dyDescent="0.25">
      <c r="A350" s="28">
        <v>347</v>
      </c>
      <c r="B350" s="29" t="s">
        <v>361</v>
      </c>
      <c r="C350" s="27">
        <v>21534</v>
      </c>
      <c r="D350" s="33">
        <v>5453</v>
      </c>
      <c r="E350" s="35">
        <v>20</v>
      </c>
      <c r="F350" s="36">
        <f t="shared" si="5"/>
        <v>27007</v>
      </c>
    </row>
    <row r="351" spans="1:6" x14ac:dyDescent="0.25">
      <c r="A351" s="28">
        <v>348</v>
      </c>
      <c r="B351" s="29" t="s">
        <v>362</v>
      </c>
      <c r="C351" s="27">
        <v>53630</v>
      </c>
      <c r="D351" s="33">
        <v>17512</v>
      </c>
      <c r="E351" s="35">
        <v>49</v>
      </c>
      <c r="F351" s="36">
        <f t="shared" si="5"/>
        <v>71191</v>
      </c>
    </row>
    <row r="352" spans="1:6" x14ac:dyDescent="0.25">
      <c r="A352" s="28">
        <v>349</v>
      </c>
      <c r="B352" s="29" t="s">
        <v>363</v>
      </c>
      <c r="C352" s="27">
        <v>10771</v>
      </c>
      <c r="D352" s="33">
        <v>0</v>
      </c>
      <c r="E352" s="35">
        <v>10</v>
      </c>
      <c r="F352" s="36">
        <f t="shared" si="5"/>
        <v>10781</v>
      </c>
    </row>
    <row r="353" spans="1:6" x14ac:dyDescent="0.25">
      <c r="A353" s="28">
        <v>350</v>
      </c>
      <c r="B353" s="29" t="s">
        <v>364</v>
      </c>
      <c r="C353" s="27">
        <v>193999</v>
      </c>
      <c r="D353" s="33">
        <v>68690</v>
      </c>
      <c r="E353" s="35">
        <v>176</v>
      </c>
      <c r="F353" s="36">
        <f t="shared" si="5"/>
        <v>262865</v>
      </c>
    </row>
    <row r="354" spans="1:6" x14ac:dyDescent="0.25">
      <c r="A354" s="28">
        <v>351</v>
      </c>
      <c r="B354" s="29" t="s">
        <v>365</v>
      </c>
      <c r="C354" s="27">
        <v>16879</v>
      </c>
      <c r="D354" s="33">
        <v>7095</v>
      </c>
      <c r="E354" s="35">
        <v>15</v>
      </c>
      <c r="F354" s="36">
        <f t="shared" si="5"/>
        <v>23989</v>
      </c>
    </row>
    <row r="355" spans="1:6" x14ac:dyDescent="0.25">
      <c r="A355" s="28">
        <v>352</v>
      </c>
      <c r="B355" s="29" t="s">
        <v>366</v>
      </c>
      <c r="C355" s="27">
        <v>17993</v>
      </c>
      <c r="D355" s="33">
        <v>0</v>
      </c>
      <c r="E355" s="35">
        <v>16</v>
      </c>
      <c r="F355" s="36">
        <f t="shared" si="5"/>
        <v>18009</v>
      </c>
    </row>
    <row r="356" spans="1:6" x14ac:dyDescent="0.25">
      <c r="A356" s="28">
        <v>353</v>
      </c>
      <c r="B356" s="29" t="s">
        <v>367</v>
      </c>
      <c r="C356" s="27">
        <v>13318</v>
      </c>
      <c r="D356" s="33">
        <v>6237</v>
      </c>
      <c r="E356" s="35">
        <v>12</v>
      </c>
      <c r="F356" s="36">
        <f t="shared" si="5"/>
        <v>19567</v>
      </c>
    </row>
    <row r="357" spans="1:6" x14ac:dyDescent="0.25">
      <c r="A357" s="28">
        <v>354</v>
      </c>
      <c r="B357" s="29" t="s">
        <v>368</v>
      </c>
      <c r="C357" s="27">
        <v>3101</v>
      </c>
      <c r="D357" s="33">
        <v>2647</v>
      </c>
      <c r="E357" s="35">
        <v>3</v>
      </c>
      <c r="F357" s="36">
        <f t="shared" si="5"/>
        <v>5751</v>
      </c>
    </row>
    <row r="358" spans="1:6" x14ac:dyDescent="0.25">
      <c r="A358" s="28">
        <v>355</v>
      </c>
      <c r="B358" s="29" t="s">
        <v>369</v>
      </c>
      <c r="C358" s="27">
        <v>3699</v>
      </c>
      <c r="D358" s="33">
        <v>1865</v>
      </c>
      <c r="E358" s="35">
        <v>3</v>
      </c>
      <c r="F358" s="36">
        <f t="shared" si="5"/>
        <v>5567</v>
      </c>
    </row>
    <row r="359" spans="1:6" x14ac:dyDescent="0.25">
      <c r="A359" s="28">
        <v>356</v>
      </c>
      <c r="B359" s="29" t="s">
        <v>370</v>
      </c>
      <c r="C359" s="27">
        <v>10604</v>
      </c>
      <c r="D359" s="33">
        <v>0</v>
      </c>
      <c r="E359" s="35">
        <v>10</v>
      </c>
      <c r="F359" s="36">
        <f t="shared" si="5"/>
        <v>10614</v>
      </c>
    </row>
    <row r="360" spans="1:6" x14ac:dyDescent="0.25">
      <c r="A360" s="28">
        <v>357</v>
      </c>
      <c r="B360" s="29" t="s">
        <v>371</v>
      </c>
      <c r="C360" s="27">
        <v>8763</v>
      </c>
      <c r="D360" s="33">
        <v>1780</v>
      </c>
      <c r="E360" s="35">
        <v>8</v>
      </c>
      <c r="F360" s="36">
        <f t="shared" si="5"/>
        <v>10551</v>
      </c>
    </row>
    <row r="361" spans="1:6" x14ac:dyDescent="0.25">
      <c r="A361" s="28">
        <v>358</v>
      </c>
      <c r="B361" s="29" t="s">
        <v>372</v>
      </c>
      <c r="C361" s="27">
        <v>18119</v>
      </c>
      <c r="D361" s="33">
        <v>4340</v>
      </c>
      <c r="E361" s="35">
        <v>16</v>
      </c>
      <c r="F361" s="36">
        <f t="shared" si="5"/>
        <v>22475</v>
      </c>
    </row>
    <row r="362" spans="1:6" x14ac:dyDescent="0.25">
      <c r="A362" s="28">
        <v>359</v>
      </c>
      <c r="B362" s="29" t="s">
        <v>373</v>
      </c>
      <c r="C362" s="27">
        <v>24227</v>
      </c>
      <c r="D362" s="33">
        <v>1101</v>
      </c>
      <c r="E362" s="35">
        <v>22</v>
      </c>
      <c r="F362" s="36">
        <f t="shared" si="5"/>
        <v>25350</v>
      </c>
    </row>
    <row r="363" spans="1:6" x14ac:dyDescent="0.25">
      <c r="A363" s="28">
        <v>360</v>
      </c>
      <c r="B363" s="29" t="s">
        <v>374</v>
      </c>
      <c r="C363" s="27">
        <v>21685</v>
      </c>
      <c r="D363" s="33">
        <v>9653</v>
      </c>
      <c r="E363" s="35">
        <v>20</v>
      </c>
      <c r="F363" s="36">
        <f t="shared" si="5"/>
        <v>31358</v>
      </c>
    </row>
    <row r="364" spans="1:6" x14ac:dyDescent="0.25">
      <c r="A364" s="28">
        <v>361</v>
      </c>
      <c r="B364" s="29" t="s">
        <v>375</v>
      </c>
      <c r="C364" s="27">
        <v>4641</v>
      </c>
      <c r="D364" s="33">
        <v>1953</v>
      </c>
      <c r="E364" s="35">
        <v>4</v>
      </c>
      <c r="F364" s="36">
        <f t="shared" si="5"/>
        <v>6598</v>
      </c>
    </row>
    <row r="365" spans="1:6" x14ac:dyDescent="0.25">
      <c r="A365" s="28">
        <v>362</v>
      </c>
      <c r="B365" s="29" t="s">
        <v>376</v>
      </c>
      <c r="C365" s="27">
        <v>15219</v>
      </c>
      <c r="D365" s="33">
        <v>3927</v>
      </c>
      <c r="E365" s="35">
        <v>14</v>
      </c>
      <c r="F365" s="36">
        <f t="shared" si="5"/>
        <v>19160</v>
      </c>
    </row>
    <row r="366" spans="1:6" x14ac:dyDescent="0.25">
      <c r="A366" s="28">
        <v>363</v>
      </c>
      <c r="B366" s="29" t="s">
        <v>377</v>
      </c>
      <c r="C366" s="27">
        <v>13924</v>
      </c>
      <c r="D366" s="33">
        <v>6596</v>
      </c>
      <c r="E366" s="35">
        <v>13</v>
      </c>
      <c r="F366" s="36">
        <f t="shared" si="5"/>
        <v>20533</v>
      </c>
    </row>
    <row r="367" spans="1:6" x14ac:dyDescent="0.25">
      <c r="A367" s="28">
        <v>364</v>
      </c>
      <c r="B367" s="29" t="s">
        <v>378</v>
      </c>
      <c r="C367" s="27">
        <v>98892</v>
      </c>
      <c r="D367" s="33">
        <v>13632</v>
      </c>
      <c r="E367" s="35">
        <v>90</v>
      </c>
      <c r="F367" s="36">
        <f t="shared" si="5"/>
        <v>112614</v>
      </c>
    </row>
    <row r="368" spans="1:6" x14ac:dyDescent="0.25">
      <c r="A368" s="28">
        <v>365</v>
      </c>
      <c r="B368" s="29" t="s">
        <v>379</v>
      </c>
      <c r="C368" s="27">
        <v>5883</v>
      </c>
      <c r="D368" s="33">
        <v>2739</v>
      </c>
      <c r="E368" s="35">
        <v>5</v>
      </c>
      <c r="F368" s="36">
        <f t="shared" si="5"/>
        <v>8627</v>
      </c>
    </row>
    <row r="369" spans="1:6" x14ac:dyDescent="0.25">
      <c r="A369" s="28">
        <v>366</v>
      </c>
      <c r="B369" s="29" t="s">
        <v>380</v>
      </c>
      <c r="C369" s="27">
        <v>32569</v>
      </c>
      <c r="D369" s="33">
        <v>20030</v>
      </c>
      <c r="E369" s="35">
        <v>30</v>
      </c>
      <c r="F369" s="36">
        <f t="shared" si="5"/>
        <v>52629</v>
      </c>
    </row>
    <row r="370" spans="1:6" x14ac:dyDescent="0.25">
      <c r="A370" s="28">
        <v>367</v>
      </c>
      <c r="B370" s="29" t="s">
        <v>381</v>
      </c>
      <c r="C370" s="27">
        <v>23696</v>
      </c>
      <c r="D370" s="33">
        <v>0</v>
      </c>
      <c r="E370" s="35">
        <v>22</v>
      </c>
      <c r="F370" s="36">
        <f t="shared" si="5"/>
        <v>23718</v>
      </c>
    </row>
    <row r="371" spans="1:6" x14ac:dyDescent="0.25">
      <c r="A371" s="28">
        <v>368</v>
      </c>
      <c r="B371" s="29" t="s">
        <v>382</v>
      </c>
      <c r="C371" s="27">
        <v>14865</v>
      </c>
      <c r="D371" s="33">
        <v>4090</v>
      </c>
      <c r="E371" s="35">
        <v>14</v>
      </c>
      <c r="F371" s="36">
        <f t="shared" si="5"/>
        <v>18969</v>
      </c>
    </row>
    <row r="372" spans="1:6" x14ac:dyDescent="0.25">
      <c r="A372" s="28">
        <v>369</v>
      </c>
      <c r="B372" s="29" t="s">
        <v>383</v>
      </c>
      <c r="C372" s="27">
        <v>18934</v>
      </c>
      <c r="D372" s="33">
        <v>8881</v>
      </c>
      <c r="E372" s="35">
        <v>17</v>
      </c>
      <c r="F372" s="36">
        <f t="shared" si="5"/>
        <v>27832</v>
      </c>
    </row>
    <row r="373" spans="1:6" x14ac:dyDescent="0.25">
      <c r="A373" s="28">
        <v>370</v>
      </c>
      <c r="B373" s="29" t="s">
        <v>384</v>
      </c>
      <c r="C373" s="27">
        <v>7337</v>
      </c>
      <c r="D373" s="33">
        <v>1880</v>
      </c>
      <c r="E373" s="35">
        <v>7</v>
      </c>
      <c r="F373" s="36">
        <f t="shared" si="5"/>
        <v>9224</v>
      </c>
    </row>
    <row r="374" spans="1:6" x14ac:dyDescent="0.25">
      <c r="A374" s="28">
        <v>371</v>
      </c>
      <c r="B374" s="29" t="s">
        <v>385</v>
      </c>
      <c r="C374" s="27">
        <v>7830</v>
      </c>
      <c r="D374" s="33">
        <v>2907</v>
      </c>
      <c r="E374" s="35">
        <v>7</v>
      </c>
      <c r="F374" s="36">
        <f t="shared" si="5"/>
        <v>10744</v>
      </c>
    </row>
    <row r="375" spans="1:6" x14ac:dyDescent="0.25">
      <c r="A375" s="28">
        <v>372</v>
      </c>
      <c r="B375" s="29" t="s">
        <v>386</v>
      </c>
      <c r="C375" s="27">
        <v>8268</v>
      </c>
      <c r="D375" s="33">
        <v>0</v>
      </c>
      <c r="E375" s="35">
        <v>8</v>
      </c>
      <c r="F375" s="36">
        <f t="shared" si="5"/>
        <v>8276</v>
      </c>
    </row>
    <row r="376" spans="1:6" x14ac:dyDescent="0.25">
      <c r="A376" s="28">
        <v>373</v>
      </c>
      <c r="B376" s="29" t="s">
        <v>387</v>
      </c>
      <c r="C376" s="27">
        <v>1970</v>
      </c>
      <c r="D376" s="33">
        <v>0</v>
      </c>
      <c r="E376" s="35">
        <v>2</v>
      </c>
      <c r="F376" s="36">
        <f t="shared" si="5"/>
        <v>1972</v>
      </c>
    </row>
    <row r="377" spans="1:6" x14ac:dyDescent="0.25">
      <c r="A377" s="28">
        <v>374</v>
      </c>
      <c r="B377" s="29" t="s">
        <v>388</v>
      </c>
      <c r="C377" s="27">
        <v>7841</v>
      </c>
      <c r="D377" s="33">
        <v>0</v>
      </c>
      <c r="E377" s="35">
        <v>7</v>
      </c>
      <c r="F377" s="36">
        <f t="shared" si="5"/>
        <v>7848</v>
      </c>
    </row>
    <row r="378" spans="1:6" x14ac:dyDescent="0.25">
      <c r="A378" s="28">
        <v>375</v>
      </c>
      <c r="B378" s="29" t="s">
        <v>389</v>
      </c>
      <c r="C378" s="27">
        <v>110007</v>
      </c>
      <c r="D378" s="33">
        <v>34484</v>
      </c>
      <c r="E378" s="35">
        <v>100</v>
      </c>
      <c r="F378" s="36">
        <f t="shared" si="5"/>
        <v>144591</v>
      </c>
    </row>
    <row r="379" spans="1:6" x14ac:dyDescent="0.25">
      <c r="A379" s="28">
        <v>376</v>
      </c>
      <c r="B379" s="29" t="s">
        <v>390</v>
      </c>
      <c r="C379" s="27">
        <v>2489</v>
      </c>
      <c r="D379" s="33">
        <v>966</v>
      </c>
      <c r="E379" s="35">
        <v>2</v>
      </c>
      <c r="F379" s="36">
        <f t="shared" si="5"/>
        <v>3457</v>
      </c>
    </row>
    <row r="380" spans="1:6" x14ac:dyDescent="0.25">
      <c r="A380" s="28">
        <v>377</v>
      </c>
      <c r="B380" s="29" t="s">
        <v>391</v>
      </c>
      <c r="C380" s="27">
        <v>72199</v>
      </c>
      <c r="D380" s="33">
        <v>18500</v>
      </c>
      <c r="E380" s="35">
        <v>66</v>
      </c>
      <c r="F380" s="36">
        <f t="shared" si="5"/>
        <v>90765</v>
      </c>
    </row>
    <row r="381" spans="1:6" x14ac:dyDescent="0.25">
      <c r="A381" s="28">
        <v>378</v>
      </c>
      <c r="B381" s="29" t="s">
        <v>392</v>
      </c>
      <c r="C381" s="27">
        <v>18711</v>
      </c>
      <c r="D381" s="33">
        <v>17568</v>
      </c>
      <c r="E381" s="35">
        <v>17</v>
      </c>
      <c r="F381" s="36">
        <f t="shared" si="5"/>
        <v>36296</v>
      </c>
    </row>
    <row r="382" spans="1:6" x14ac:dyDescent="0.25">
      <c r="A382" s="28">
        <v>379</v>
      </c>
      <c r="B382" s="29" t="s">
        <v>393</v>
      </c>
      <c r="C382" s="27">
        <v>19090</v>
      </c>
      <c r="D382" s="33">
        <v>0</v>
      </c>
      <c r="E382" s="35">
        <v>17</v>
      </c>
      <c r="F382" s="36">
        <f t="shared" si="5"/>
        <v>19107</v>
      </c>
    </row>
    <row r="383" spans="1:6" x14ac:dyDescent="0.25">
      <c r="A383" s="28">
        <v>380</v>
      </c>
      <c r="B383" s="29" t="s">
        <v>394</v>
      </c>
      <c r="C383" s="27">
        <v>15489</v>
      </c>
      <c r="D383" s="33">
        <v>10910</v>
      </c>
      <c r="E383" s="35">
        <v>14</v>
      </c>
      <c r="F383" s="36">
        <f t="shared" si="5"/>
        <v>26413</v>
      </c>
    </row>
    <row r="384" spans="1:6" x14ac:dyDescent="0.25">
      <c r="A384" s="28">
        <v>381</v>
      </c>
      <c r="B384" s="29" t="s">
        <v>395</v>
      </c>
      <c r="C384" s="27">
        <v>22325</v>
      </c>
      <c r="D384" s="33">
        <v>6860</v>
      </c>
      <c r="E384" s="35">
        <v>20</v>
      </c>
      <c r="F384" s="36">
        <f t="shared" si="5"/>
        <v>29205</v>
      </c>
    </row>
    <row r="385" spans="1:6" x14ac:dyDescent="0.25">
      <c r="A385" s="28">
        <v>382</v>
      </c>
      <c r="B385" s="29" t="s">
        <v>396</v>
      </c>
      <c r="C385" s="27">
        <v>7734</v>
      </c>
      <c r="D385" s="33">
        <v>2561</v>
      </c>
      <c r="E385" s="35">
        <v>7</v>
      </c>
      <c r="F385" s="36">
        <f t="shared" si="5"/>
        <v>10302</v>
      </c>
    </row>
    <row r="386" spans="1:6" x14ac:dyDescent="0.25">
      <c r="A386" s="28">
        <v>383</v>
      </c>
      <c r="B386" s="29" t="s">
        <v>397</v>
      </c>
      <c r="C386" s="27">
        <v>3961</v>
      </c>
      <c r="D386" s="33">
        <v>1532</v>
      </c>
      <c r="E386" s="35">
        <v>4</v>
      </c>
      <c r="F386" s="36">
        <f t="shared" si="5"/>
        <v>5497</v>
      </c>
    </row>
    <row r="387" spans="1:6" x14ac:dyDescent="0.25">
      <c r="A387" s="28">
        <v>384</v>
      </c>
      <c r="B387" s="29" t="s">
        <v>398</v>
      </c>
      <c r="C387" s="27">
        <v>26577</v>
      </c>
      <c r="D387" s="33">
        <v>9934</v>
      </c>
      <c r="E387" s="35">
        <v>24</v>
      </c>
      <c r="F387" s="36">
        <f t="shared" si="5"/>
        <v>36535</v>
      </c>
    </row>
    <row r="388" spans="1:6" x14ac:dyDescent="0.25">
      <c r="A388" s="28">
        <v>385</v>
      </c>
      <c r="B388" s="29" t="s">
        <v>399</v>
      </c>
      <c r="C388" s="27">
        <v>1146339</v>
      </c>
      <c r="D388" s="33">
        <v>258813</v>
      </c>
      <c r="E388" s="35">
        <v>1042</v>
      </c>
      <c r="F388" s="36">
        <f t="shared" ref="F388:F451" si="6">+SUM(C388:E388)</f>
        <v>1406194</v>
      </c>
    </row>
    <row r="389" spans="1:6" x14ac:dyDescent="0.25">
      <c r="A389" s="28">
        <v>386</v>
      </c>
      <c r="B389" s="29" t="s">
        <v>400</v>
      </c>
      <c r="C389" s="27">
        <v>126061</v>
      </c>
      <c r="D389" s="33">
        <v>46431</v>
      </c>
      <c r="E389" s="35">
        <v>115</v>
      </c>
      <c r="F389" s="36">
        <f t="shared" si="6"/>
        <v>172607</v>
      </c>
    </row>
    <row r="390" spans="1:6" x14ac:dyDescent="0.25">
      <c r="A390" s="28">
        <v>387</v>
      </c>
      <c r="B390" s="29" t="s">
        <v>401</v>
      </c>
      <c r="C390" s="27">
        <v>19046</v>
      </c>
      <c r="D390" s="33">
        <v>6303</v>
      </c>
      <c r="E390" s="35">
        <v>17</v>
      </c>
      <c r="F390" s="36">
        <f t="shared" si="6"/>
        <v>25366</v>
      </c>
    </row>
    <row r="391" spans="1:6" x14ac:dyDescent="0.25">
      <c r="A391" s="28">
        <v>388</v>
      </c>
      <c r="B391" s="29" t="s">
        <v>402</v>
      </c>
      <c r="C391" s="27">
        <v>12538</v>
      </c>
      <c r="D391" s="33">
        <v>0</v>
      </c>
      <c r="E391" s="35">
        <v>11</v>
      </c>
      <c r="F391" s="36">
        <f t="shared" si="6"/>
        <v>12549</v>
      </c>
    </row>
    <row r="392" spans="1:6" x14ac:dyDescent="0.25">
      <c r="A392" s="28">
        <v>389</v>
      </c>
      <c r="B392" s="29" t="s">
        <v>403</v>
      </c>
      <c r="C392" s="27">
        <v>5849</v>
      </c>
      <c r="D392" s="33">
        <v>1521</v>
      </c>
      <c r="E392" s="35">
        <v>5</v>
      </c>
      <c r="F392" s="36">
        <f t="shared" si="6"/>
        <v>7375</v>
      </c>
    </row>
    <row r="393" spans="1:6" x14ac:dyDescent="0.25">
      <c r="A393" s="28">
        <v>390</v>
      </c>
      <c r="B393" s="29" t="s">
        <v>404</v>
      </c>
      <c r="C393" s="27">
        <v>597671</v>
      </c>
      <c r="D393" s="33">
        <v>151294</v>
      </c>
      <c r="E393" s="35">
        <v>543</v>
      </c>
      <c r="F393" s="36">
        <f t="shared" si="6"/>
        <v>749508</v>
      </c>
    </row>
    <row r="394" spans="1:6" x14ac:dyDescent="0.25">
      <c r="A394" s="28">
        <v>391</v>
      </c>
      <c r="B394" s="29" t="s">
        <v>405</v>
      </c>
      <c r="C394" s="27">
        <v>17654</v>
      </c>
      <c r="D394" s="33">
        <v>9229</v>
      </c>
      <c r="E394" s="35">
        <v>16</v>
      </c>
      <c r="F394" s="36">
        <f t="shared" si="6"/>
        <v>26899</v>
      </c>
    </row>
    <row r="395" spans="1:6" x14ac:dyDescent="0.25">
      <c r="A395" s="28">
        <v>392</v>
      </c>
      <c r="B395" s="29" t="s">
        <v>406</v>
      </c>
      <c r="C395" s="27">
        <v>33884</v>
      </c>
      <c r="D395" s="33">
        <v>0</v>
      </c>
      <c r="E395" s="35">
        <v>31</v>
      </c>
      <c r="F395" s="36">
        <f t="shared" si="6"/>
        <v>33915</v>
      </c>
    </row>
    <row r="396" spans="1:6" x14ac:dyDescent="0.25">
      <c r="A396" s="28">
        <v>393</v>
      </c>
      <c r="B396" s="29" t="s">
        <v>407</v>
      </c>
      <c r="C396" s="27">
        <v>22930</v>
      </c>
      <c r="D396" s="33">
        <v>34</v>
      </c>
      <c r="E396" s="35">
        <v>21</v>
      </c>
      <c r="F396" s="36">
        <f t="shared" si="6"/>
        <v>22985</v>
      </c>
    </row>
    <row r="397" spans="1:6" x14ac:dyDescent="0.25">
      <c r="A397" s="28">
        <v>394</v>
      </c>
      <c r="B397" s="29" t="s">
        <v>408</v>
      </c>
      <c r="C397" s="27">
        <v>14372</v>
      </c>
      <c r="D397" s="33">
        <v>0</v>
      </c>
      <c r="E397" s="35">
        <v>13</v>
      </c>
      <c r="F397" s="36">
        <f t="shared" si="6"/>
        <v>14385</v>
      </c>
    </row>
    <row r="398" spans="1:6" x14ac:dyDescent="0.25">
      <c r="A398" s="28">
        <v>395</v>
      </c>
      <c r="B398" s="29" t="s">
        <v>409</v>
      </c>
      <c r="C398" s="27">
        <v>9125</v>
      </c>
      <c r="D398" s="33">
        <v>0</v>
      </c>
      <c r="E398" s="35">
        <v>8</v>
      </c>
      <c r="F398" s="36">
        <f t="shared" si="6"/>
        <v>9133</v>
      </c>
    </row>
    <row r="399" spans="1:6" x14ac:dyDescent="0.25">
      <c r="A399" s="28">
        <v>396</v>
      </c>
      <c r="B399" s="29" t="s">
        <v>410</v>
      </c>
      <c r="C399" s="27">
        <v>17357</v>
      </c>
      <c r="D399" s="33">
        <v>0</v>
      </c>
      <c r="E399" s="35">
        <v>16</v>
      </c>
      <c r="F399" s="36">
        <f t="shared" si="6"/>
        <v>17373</v>
      </c>
    </row>
    <row r="400" spans="1:6" x14ac:dyDescent="0.25">
      <c r="A400" s="28">
        <v>397</v>
      </c>
      <c r="B400" s="29" t="s">
        <v>411</v>
      </c>
      <c r="C400" s="27">
        <v>288481</v>
      </c>
      <c r="D400" s="33">
        <v>29617</v>
      </c>
      <c r="E400" s="35">
        <v>262</v>
      </c>
      <c r="F400" s="36">
        <f t="shared" si="6"/>
        <v>318360</v>
      </c>
    </row>
    <row r="401" spans="1:6" x14ac:dyDescent="0.25">
      <c r="A401" s="28">
        <v>398</v>
      </c>
      <c r="B401" s="29" t="s">
        <v>412</v>
      </c>
      <c r="C401" s="27">
        <v>61025</v>
      </c>
      <c r="D401" s="33">
        <v>12087</v>
      </c>
      <c r="E401" s="35">
        <v>55</v>
      </c>
      <c r="F401" s="36">
        <f t="shared" si="6"/>
        <v>73167</v>
      </c>
    </row>
    <row r="402" spans="1:6" x14ac:dyDescent="0.25">
      <c r="A402" s="28">
        <v>399</v>
      </c>
      <c r="B402" s="29" t="s">
        <v>413</v>
      </c>
      <c r="C402" s="27">
        <v>336799</v>
      </c>
      <c r="D402" s="33">
        <v>110506</v>
      </c>
      <c r="E402" s="35">
        <v>306</v>
      </c>
      <c r="F402" s="36">
        <f t="shared" si="6"/>
        <v>447611</v>
      </c>
    </row>
    <row r="403" spans="1:6" x14ac:dyDescent="0.25">
      <c r="A403" s="28">
        <v>400</v>
      </c>
      <c r="B403" s="29" t="s">
        <v>414</v>
      </c>
      <c r="C403" s="27">
        <v>11360</v>
      </c>
      <c r="D403" s="33">
        <v>3442</v>
      </c>
      <c r="E403" s="35">
        <v>10</v>
      </c>
      <c r="F403" s="36">
        <f t="shared" si="6"/>
        <v>14812</v>
      </c>
    </row>
    <row r="404" spans="1:6" x14ac:dyDescent="0.25">
      <c r="A404" s="28">
        <v>401</v>
      </c>
      <c r="B404" s="29" t="s">
        <v>415</v>
      </c>
      <c r="C404" s="27">
        <v>291844</v>
      </c>
      <c r="D404" s="33">
        <v>59663</v>
      </c>
      <c r="E404" s="35">
        <v>265</v>
      </c>
      <c r="F404" s="36">
        <f t="shared" si="6"/>
        <v>351772</v>
      </c>
    </row>
    <row r="405" spans="1:6" x14ac:dyDescent="0.25">
      <c r="A405" s="28">
        <v>402</v>
      </c>
      <c r="B405" s="29" t="s">
        <v>416</v>
      </c>
      <c r="C405" s="27">
        <v>5550</v>
      </c>
      <c r="D405" s="33">
        <v>0</v>
      </c>
      <c r="E405" s="35">
        <v>5</v>
      </c>
      <c r="F405" s="36">
        <f t="shared" si="6"/>
        <v>5555</v>
      </c>
    </row>
    <row r="406" spans="1:6" x14ac:dyDescent="0.25">
      <c r="A406" s="28">
        <v>403</v>
      </c>
      <c r="B406" s="29" t="s">
        <v>417</v>
      </c>
      <c r="C406" s="27">
        <v>35875</v>
      </c>
      <c r="D406" s="33">
        <v>4903</v>
      </c>
      <c r="E406" s="35">
        <v>33</v>
      </c>
      <c r="F406" s="36">
        <f t="shared" si="6"/>
        <v>40811</v>
      </c>
    </row>
    <row r="407" spans="1:6" x14ac:dyDescent="0.25">
      <c r="A407" s="28">
        <v>404</v>
      </c>
      <c r="B407" s="29" t="s">
        <v>418</v>
      </c>
      <c r="C407" s="27">
        <v>13873</v>
      </c>
      <c r="D407" s="33">
        <v>1644</v>
      </c>
      <c r="E407" s="35">
        <v>13</v>
      </c>
      <c r="F407" s="36">
        <f t="shared" si="6"/>
        <v>15530</v>
      </c>
    </row>
    <row r="408" spans="1:6" x14ac:dyDescent="0.25">
      <c r="A408" s="28">
        <v>405</v>
      </c>
      <c r="B408" s="29" t="s">
        <v>419</v>
      </c>
      <c r="C408" s="27">
        <v>28943</v>
      </c>
      <c r="D408" s="33">
        <v>8020</v>
      </c>
      <c r="E408" s="35">
        <v>26</v>
      </c>
      <c r="F408" s="36">
        <f t="shared" si="6"/>
        <v>36989</v>
      </c>
    </row>
    <row r="409" spans="1:6" x14ac:dyDescent="0.25">
      <c r="A409" s="28">
        <v>406</v>
      </c>
      <c r="B409" s="29" t="s">
        <v>420</v>
      </c>
      <c r="C409" s="27">
        <v>108638</v>
      </c>
      <c r="D409" s="33">
        <v>17279</v>
      </c>
      <c r="E409" s="35">
        <v>99</v>
      </c>
      <c r="F409" s="36">
        <f t="shared" si="6"/>
        <v>126016</v>
      </c>
    </row>
    <row r="410" spans="1:6" x14ac:dyDescent="0.25">
      <c r="A410" s="28">
        <v>407</v>
      </c>
      <c r="B410" s="29" t="s">
        <v>421</v>
      </c>
      <c r="C410" s="27">
        <v>46016</v>
      </c>
      <c r="D410" s="33">
        <v>0</v>
      </c>
      <c r="E410" s="35">
        <v>42</v>
      </c>
      <c r="F410" s="36">
        <f t="shared" si="6"/>
        <v>46058</v>
      </c>
    </row>
    <row r="411" spans="1:6" x14ac:dyDescent="0.25">
      <c r="A411" s="28">
        <v>408</v>
      </c>
      <c r="B411" s="29" t="s">
        <v>422</v>
      </c>
      <c r="C411" s="27">
        <v>4938</v>
      </c>
      <c r="D411" s="33">
        <v>1804</v>
      </c>
      <c r="E411" s="35">
        <v>4</v>
      </c>
      <c r="F411" s="36">
        <f t="shared" si="6"/>
        <v>6746</v>
      </c>
    </row>
    <row r="412" spans="1:6" x14ac:dyDescent="0.25">
      <c r="A412" s="28">
        <v>409</v>
      </c>
      <c r="B412" s="29" t="s">
        <v>423</v>
      </c>
      <c r="C412" s="27">
        <v>174500</v>
      </c>
      <c r="D412" s="33">
        <v>45743</v>
      </c>
      <c r="E412" s="35">
        <v>159</v>
      </c>
      <c r="F412" s="36">
        <f t="shared" si="6"/>
        <v>220402</v>
      </c>
    </row>
    <row r="413" spans="1:6" x14ac:dyDescent="0.25">
      <c r="A413" s="28">
        <v>410</v>
      </c>
      <c r="B413" s="29" t="s">
        <v>424</v>
      </c>
      <c r="C413" s="27">
        <v>17272</v>
      </c>
      <c r="D413" s="33">
        <v>0</v>
      </c>
      <c r="E413" s="35">
        <v>16</v>
      </c>
      <c r="F413" s="36">
        <f t="shared" si="6"/>
        <v>17288</v>
      </c>
    </row>
    <row r="414" spans="1:6" x14ac:dyDescent="0.25">
      <c r="A414" s="28">
        <v>411</v>
      </c>
      <c r="B414" s="29" t="s">
        <v>425</v>
      </c>
      <c r="C414" s="27">
        <v>4333</v>
      </c>
      <c r="D414" s="33">
        <v>652</v>
      </c>
      <c r="E414" s="35">
        <v>4</v>
      </c>
      <c r="F414" s="36">
        <f t="shared" si="6"/>
        <v>4989</v>
      </c>
    </row>
    <row r="415" spans="1:6" x14ac:dyDescent="0.25">
      <c r="A415" s="28">
        <v>412</v>
      </c>
      <c r="B415" s="29" t="s">
        <v>426</v>
      </c>
      <c r="C415" s="27">
        <v>29934</v>
      </c>
      <c r="D415" s="33">
        <v>7096</v>
      </c>
      <c r="E415" s="35">
        <v>27</v>
      </c>
      <c r="F415" s="36">
        <f t="shared" si="6"/>
        <v>37057</v>
      </c>
    </row>
    <row r="416" spans="1:6" x14ac:dyDescent="0.25">
      <c r="A416" s="28">
        <v>413</v>
      </c>
      <c r="B416" s="29" t="s">
        <v>427</v>
      </c>
      <c r="C416" s="27">
        <v>2114104</v>
      </c>
      <c r="D416" s="33">
        <v>135027</v>
      </c>
      <c r="E416" s="35">
        <v>1922</v>
      </c>
      <c r="F416" s="36">
        <f t="shared" si="6"/>
        <v>2251053</v>
      </c>
    </row>
    <row r="417" spans="1:6" x14ac:dyDescent="0.25">
      <c r="A417" s="28">
        <v>414</v>
      </c>
      <c r="B417" s="29" t="s">
        <v>428</v>
      </c>
      <c r="C417" s="27">
        <v>67963</v>
      </c>
      <c r="D417" s="33">
        <v>57496</v>
      </c>
      <c r="E417" s="35">
        <v>62</v>
      </c>
      <c r="F417" s="36">
        <f t="shared" si="6"/>
        <v>125521</v>
      </c>
    </row>
    <row r="418" spans="1:6" x14ac:dyDescent="0.25">
      <c r="A418" s="28">
        <v>415</v>
      </c>
      <c r="B418" s="29" t="s">
        <v>429</v>
      </c>
      <c r="C418" s="27">
        <v>52991</v>
      </c>
      <c r="D418" s="33">
        <v>4181</v>
      </c>
      <c r="E418" s="35">
        <v>48</v>
      </c>
      <c r="F418" s="36">
        <f t="shared" si="6"/>
        <v>57220</v>
      </c>
    </row>
    <row r="419" spans="1:6" x14ac:dyDescent="0.25">
      <c r="A419" s="28">
        <v>416</v>
      </c>
      <c r="B419" s="29" t="s">
        <v>430</v>
      </c>
      <c r="C419" s="27">
        <v>2751</v>
      </c>
      <c r="D419" s="33">
        <v>1252</v>
      </c>
      <c r="E419" s="35">
        <v>3</v>
      </c>
      <c r="F419" s="36">
        <f t="shared" si="6"/>
        <v>4006</v>
      </c>
    </row>
    <row r="420" spans="1:6" x14ac:dyDescent="0.25">
      <c r="A420" s="28">
        <v>417</v>
      </c>
      <c r="B420" s="29" t="s">
        <v>431</v>
      </c>
      <c r="C420" s="27">
        <v>67903</v>
      </c>
      <c r="D420" s="33">
        <v>48595</v>
      </c>
      <c r="E420" s="35">
        <v>62</v>
      </c>
      <c r="F420" s="36">
        <f t="shared" si="6"/>
        <v>116560</v>
      </c>
    </row>
    <row r="421" spans="1:6" x14ac:dyDescent="0.25">
      <c r="A421" s="28">
        <v>418</v>
      </c>
      <c r="B421" s="29" t="s">
        <v>432</v>
      </c>
      <c r="C421" s="27">
        <v>80340</v>
      </c>
      <c r="D421" s="33">
        <v>35810</v>
      </c>
      <c r="E421" s="35">
        <v>73</v>
      </c>
      <c r="F421" s="36">
        <f t="shared" si="6"/>
        <v>116223</v>
      </c>
    </row>
    <row r="422" spans="1:6" x14ac:dyDescent="0.25">
      <c r="A422" s="28">
        <v>419</v>
      </c>
      <c r="B422" s="29" t="s">
        <v>433</v>
      </c>
      <c r="C422" s="27">
        <v>4481</v>
      </c>
      <c r="D422" s="33">
        <v>682</v>
      </c>
      <c r="E422" s="35">
        <v>4</v>
      </c>
      <c r="F422" s="36">
        <f t="shared" si="6"/>
        <v>5167</v>
      </c>
    </row>
    <row r="423" spans="1:6" x14ac:dyDescent="0.25">
      <c r="A423" s="28">
        <v>420</v>
      </c>
      <c r="B423" s="29" t="s">
        <v>434</v>
      </c>
      <c r="C423" s="27">
        <v>9663</v>
      </c>
      <c r="D423" s="33">
        <v>0</v>
      </c>
      <c r="E423" s="35">
        <v>9</v>
      </c>
      <c r="F423" s="36">
        <f t="shared" si="6"/>
        <v>9672</v>
      </c>
    </row>
    <row r="424" spans="1:6" x14ac:dyDescent="0.25">
      <c r="A424" s="28">
        <v>421</v>
      </c>
      <c r="B424" s="29" t="s">
        <v>435</v>
      </c>
      <c r="C424" s="27">
        <v>34528</v>
      </c>
      <c r="D424" s="33">
        <v>13612</v>
      </c>
      <c r="E424" s="35">
        <v>31</v>
      </c>
      <c r="F424" s="36">
        <f t="shared" si="6"/>
        <v>48171</v>
      </c>
    </row>
    <row r="425" spans="1:6" x14ac:dyDescent="0.25">
      <c r="A425" s="28">
        <v>422</v>
      </c>
      <c r="B425" s="29" t="s">
        <v>436</v>
      </c>
      <c r="C425" s="27">
        <v>6589</v>
      </c>
      <c r="D425" s="33">
        <v>2152</v>
      </c>
      <c r="E425" s="35">
        <v>6</v>
      </c>
      <c r="F425" s="36">
        <f t="shared" si="6"/>
        <v>8747</v>
      </c>
    </row>
    <row r="426" spans="1:6" x14ac:dyDescent="0.25">
      <c r="A426" s="28">
        <v>423</v>
      </c>
      <c r="B426" s="29" t="s">
        <v>437</v>
      </c>
      <c r="C426" s="27">
        <v>3345</v>
      </c>
      <c r="D426" s="33">
        <v>0</v>
      </c>
      <c r="E426" s="35">
        <v>3</v>
      </c>
      <c r="F426" s="36">
        <f t="shared" si="6"/>
        <v>3348</v>
      </c>
    </row>
    <row r="427" spans="1:6" x14ac:dyDescent="0.25">
      <c r="A427" s="28">
        <v>424</v>
      </c>
      <c r="B427" s="29" t="s">
        <v>438</v>
      </c>
      <c r="C427" s="27">
        <v>19771</v>
      </c>
      <c r="D427" s="33">
        <v>1567</v>
      </c>
      <c r="E427" s="35">
        <v>18</v>
      </c>
      <c r="F427" s="36">
        <f t="shared" si="6"/>
        <v>21356</v>
      </c>
    </row>
    <row r="428" spans="1:6" x14ac:dyDescent="0.25">
      <c r="A428" s="28">
        <v>425</v>
      </c>
      <c r="B428" s="29" t="s">
        <v>439</v>
      </c>
      <c r="C428" s="27">
        <v>22912</v>
      </c>
      <c r="D428" s="33">
        <v>5924</v>
      </c>
      <c r="E428" s="35">
        <v>21</v>
      </c>
      <c r="F428" s="36">
        <f t="shared" si="6"/>
        <v>28857</v>
      </c>
    </row>
    <row r="429" spans="1:6" x14ac:dyDescent="0.25">
      <c r="A429" s="28">
        <v>426</v>
      </c>
      <c r="B429" s="29" t="s">
        <v>440</v>
      </c>
      <c r="C429" s="27">
        <v>45424</v>
      </c>
      <c r="D429" s="33">
        <v>0</v>
      </c>
      <c r="E429" s="35">
        <v>41</v>
      </c>
      <c r="F429" s="36">
        <f t="shared" si="6"/>
        <v>45465</v>
      </c>
    </row>
    <row r="430" spans="1:6" x14ac:dyDescent="0.25">
      <c r="A430" s="28">
        <v>427</v>
      </c>
      <c r="B430" s="29" t="s">
        <v>441</v>
      </c>
      <c r="C430" s="27">
        <v>92049</v>
      </c>
      <c r="D430" s="33">
        <v>30825</v>
      </c>
      <c r="E430" s="35">
        <v>84</v>
      </c>
      <c r="F430" s="36">
        <f t="shared" si="6"/>
        <v>122958</v>
      </c>
    </row>
    <row r="431" spans="1:6" x14ac:dyDescent="0.25">
      <c r="A431" s="28">
        <v>428</v>
      </c>
      <c r="B431" s="29" t="s">
        <v>442</v>
      </c>
      <c r="C431" s="27">
        <v>9779</v>
      </c>
      <c r="D431" s="33">
        <v>0</v>
      </c>
      <c r="E431" s="35">
        <v>9</v>
      </c>
      <c r="F431" s="36">
        <f t="shared" si="6"/>
        <v>9788</v>
      </c>
    </row>
    <row r="432" spans="1:6" x14ac:dyDescent="0.25">
      <c r="A432" s="28">
        <v>429</v>
      </c>
      <c r="B432" s="29" t="s">
        <v>443</v>
      </c>
      <c r="C432" s="27">
        <v>7451</v>
      </c>
      <c r="D432" s="33">
        <v>0</v>
      </c>
      <c r="E432" s="35">
        <v>7</v>
      </c>
      <c r="F432" s="36">
        <f t="shared" si="6"/>
        <v>7458</v>
      </c>
    </row>
    <row r="433" spans="1:6" x14ac:dyDescent="0.25">
      <c r="A433" s="28">
        <v>430</v>
      </c>
      <c r="B433" s="29" t="s">
        <v>444</v>
      </c>
      <c r="C433" s="27">
        <v>2511</v>
      </c>
      <c r="D433" s="33">
        <v>1676</v>
      </c>
      <c r="E433" s="35">
        <v>2</v>
      </c>
      <c r="F433" s="36">
        <f t="shared" si="6"/>
        <v>4189</v>
      </c>
    </row>
    <row r="434" spans="1:6" x14ac:dyDescent="0.25">
      <c r="A434" s="28">
        <v>431</v>
      </c>
      <c r="B434" s="29" t="s">
        <v>445</v>
      </c>
      <c r="C434" s="27">
        <v>9318</v>
      </c>
      <c r="D434" s="33">
        <v>2226</v>
      </c>
      <c r="E434" s="35">
        <v>8</v>
      </c>
      <c r="F434" s="36">
        <f t="shared" si="6"/>
        <v>11552</v>
      </c>
    </row>
    <row r="435" spans="1:6" x14ac:dyDescent="0.25">
      <c r="A435" s="28">
        <v>432</v>
      </c>
      <c r="B435" s="29" t="s">
        <v>446</v>
      </c>
      <c r="C435" s="27">
        <v>5441</v>
      </c>
      <c r="D435" s="33">
        <v>0</v>
      </c>
      <c r="E435" s="35">
        <v>5</v>
      </c>
      <c r="F435" s="36">
        <f t="shared" si="6"/>
        <v>5446</v>
      </c>
    </row>
    <row r="436" spans="1:6" x14ac:dyDescent="0.25">
      <c r="A436" s="28">
        <v>433</v>
      </c>
      <c r="B436" s="29" t="s">
        <v>447</v>
      </c>
      <c r="C436" s="27">
        <v>35570</v>
      </c>
      <c r="D436" s="33">
        <v>0</v>
      </c>
      <c r="E436" s="35">
        <v>32</v>
      </c>
      <c r="F436" s="36">
        <f t="shared" si="6"/>
        <v>35602</v>
      </c>
    </row>
    <row r="437" spans="1:6" x14ac:dyDescent="0.25">
      <c r="A437" s="28">
        <v>434</v>
      </c>
      <c r="B437" s="29" t="s">
        <v>448</v>
      </c>
      <c r="C437" s="27">
        <v>22160</v>
      </c>
      <c r="D437" s="33">
        <v>0</v>
      </c>
      <c r="E437" s="35">
        <v>20</v>
      </c>
      <c r="F437" s="36">
        <f t="shared" si="6"/>
        <v>22180</v>
      </c>
    </row>
    <row r="438" spans="1:6" x14ac:dyDescent="0.25">
      <c r="A438" s="28">
        <v>435</v>
      </c>
      <c r="B438" s="29" t="s">
        <v>449</v>
      </c>
      <c r="C438" s="27">
        <v>23256</v>
      </c>
      <c r="D438" s="33">
        <v>8887</v>
      </c>
      <c r="E438" s="35">
        <v>21</v>
      </c>
      <c r="F438" s="36">
        <f t="shared" si="6"/>
        <v>32164</v>
      </c>
    </row>
    <row r="439" spans="1:6" x14ac:dyDescent="0.25">
      <c r="A439" s="28">
        <v>436</v>
      </c>
      <c r="B439" s="29" t="s">
        <v>450</v>
      </c>
      <c r="C439" s="27">
        <v>4981</v>
      </c>
      <c r="D439" s="33">
        <v>0</v>
      </c>
      <c r="E439" s="35">
        <v>5</v>
      </c>
      <c r="F439" s="36">
        <f t="shared" si="6"/>
        <v>4986</v>
      </c>
    </row>
    <row r="440" spans="1:6" x14ac:dyDescent="0.25">
      <c r="A440" s="28">
        <v>437</v>
      </c>
      <c r="B440" s="29" t="s">
        <v>451</v>
      </c>
      <c r="C440" s="27">
        <v>83264</v>
      </c>
      <c r="D440" s="33">
        <v>0</v>
      </c>
      <c r="E440" s="35">
        <v>76</v>
      </c>
      <c r="F440" s="36">
        <f t="shared" si="6"/>
        <v>83340</v>
      </c>
    </row>
    <row r="441" spans="1:6" x14ac:dyDescent="0.25">
      <c r="A441" s="28">
        <v>438</v>
      </c>
      <c r="B441" s="29" t="s">
        <v>452</v>
      </c>
      <c r="C441" s="27">
        <v>8505</v>
      </c>
      <c r="D441" s="33">
        <v>0</v>
      </c>
      <c r="E441" s="35">
        <v>8</v>
      </c>
      <c r="F441" s="36">
        <f t="shared" si="6"/>
        <v>8513</v>
      </c>
    </row>
    <row r="442" spans="1:6" x14ac:dyDescent="0.25">
      <c r="A442" s="28">
        <v>439</v>
      </c>
      <c r="B442" s="29" t="s">
        <v>453</v>
      </c>
      <c r="C442" s="27">
        <v>166648</v>
      </c>
      <c r="D442" s="33">
        <v>78009</v>
      </c>
      <c r="E442" s="35">
        <v>151</v>
      </c>
      <c r="F442" s="36">
        <f t="shared" si="6"/>
        <v>244808</v>
      </c>
    </row>
    <row r="443" spans="1:6" x14ac:dyDescent="0.25">
      <c r="A443" s="28">
        <v>440</v>
      </c>
      <c r="B443" s="29" t="s">
        <v>454</v>
      </c>
      <c r="C443" s="27">
        <v>5228</v>
      </c>
      <c r="D443" s="33">
        <v>0</v>
      </c>
      <c r="E443" s="35">
        <v>5</v>
      </c>
      <c r="F443" s="36">
        <f t="shared" si="6"/>
        <v>5233</v>
      </c>
    </row>
    <row r="444" spans="1:6" x14ac:dyDescent="0.25">
      <c r="A444" s="28">
        <v>441</v>
      </c>
      <c r="B444" s="29" t="s">
        <v>455</v>
      </c>
      <c r="C444" s="27">
        <v>58566</v>
      </c>
      <c r="D444" s="33">
        <v>41119</v>
      </c>
      <c r="E444" s="35">
        <v>53</v>
      </c>
      <c r="F444" s="36">
        <f t="shared" si="6"/>
        <v>99738</v>
      </c>
    </row>
    <row r="445" spans="1:6" x14ac:dyDescent="0.25">
      <c r="A445" s="28">
        <v>442</v>
      </c>
      <c r="B445" s="29" t="s">
        <v>456</v>
      </c>
      <c r="C445" s="27">
        <v>1938</v>
      </c>
      <c r="D445" s="33">
        <v>685</v>
      </c>
      <c r="E445" s="35">
        <v>2</v>
      </c>
      <c r="F445" s="36">
        <f t="shared" si="6"/>
        <v>2625</v>
      </c>
    </row>
    <row r="446" spans="1:6" x14ac:dyDescent="0.25">
      <c r="A446" s="28">
        <v>443</v>
      </c>
      <c r="B446" s="29" t="s">
        <v>457</v>
      </c>
      <c r="C446" s="27">
        <v>3587</v>
      </c>
      <c r="D446" s="33">
        <v>1742</v>
      </c>
      <c r="E446" s="35">
        <v>3</v>
      </c>
      <c r="F446" s="36">
        <f t="shared" si="6"/>
        <v>5332</v>
      </c>
    </row>
    <row r="447" spans="1:6" x14ac:dyDescent="0.25">
      <c r="A447" s="28">
        <v>444</v>
      </c>
      <c r="B447" s="29" t="s">
        <v>458</v>
      </c>
      <c r="C447" s="27">
        <v>2271</v>
      </c>
      <c r="D447" s="33">
        <v>0</v>
      </c>
      <c r="E447" s="35">
        <v>2</v>
      </c>
      <c r="F447" s="36">
        <f t="shared" si="6"/>
        <v>2273</v>
      </c>
    </row>
    <row r="448" spans="1:6" x14ac:dyDescent="0.25">
      <c r="A448" s="28">
        <v>445</v>
      </c>
      <c r="B448" s="29" t="s">
        <v>459</v>
      </c>
      <c r="C448" s="27">
        <v>7716</v>
      </c>
      <c r="D448" s="33">
        <v>0</v>
      </c>
      <c r="E448" s="35">
        <v>7</v>
      </c>
      <c r="F448" s="36">
        <f t="shared" si="6"/>
        <v>7723</v>
      </c>
    </row>
    <row r="449" spans="1:6" x14ac:dyDescent="0.25">
      <c r="A449" s="28">
        <v>446</v>
      </c>
      <c r="B449" s="29" t="s">
        <v>460</v>
      </c>
      <c r="C449" s="27">
        <v>38448</v>
      </c>
      <c r="D449" s="33">
        <v>16209</v>
      </c>
      <c r="E449" s="35">
        <v>35</v>
      </c>
      <c r="F449" s="36">
        <f t="shared" si="6"/>
        <v>54692</v>
      </c>
    </row>
    <row r="450" spans="1:6" x14ac:dyDescent="0.25">
      <c r="A450" s="28">
        <v>447</v>
      </c>
      <c r="B450" s="29" t="s">
        <v>461</v>
      </c>
      <c r="C450" s="27">
        <v>110533</v>
      </c>
      <c r="D450" s="33">
        <v>44127</v>
      </c>
      <c r="E450" s="35">
        <v>100</v>
      </c>
      <c r="F450" s="36">
        <f t="shared" si="6"/>
        <v>154760</v>
      </c>
    </row>
    <row r="451" spans="1:6" x14ac:dyDescent="0.25">
      <c r="A451" s="28">
        <v>448</v>
      </c>
      <c r="B451" s="29" t="s">
        <v>462</v>
      </c>
      <c r="C451" s="27">
        <v>11318</v>
      </c>
      <c r="D451" s="33">
        <v>0</v>
      </c>
      <c r="E451" s="35">
        <v>10</v>
      </c>
      <c r="F451" s="36">
        <f t="shared" si="6"/>
        <v>11328</v>
      </c>
    </row>
    <row r="452" spans="1:6" x14ac:dyDescent="0.25">
      <c r="A452" s="28">
        <v>449</v>
      </c>
      <c r="B452" s="29" t="s">
        <v>463</v>
      </c>
      <c r="C452" s="27">
        <v>22907</v>
      </c>
      <c r="D452" s="33">
        <v>15075</v>
      </c>
      <c r="E452" s="35">
        <v>21</v>
      </c>
      <c r="F452" s="36">
        <f t="shared" ref="F452:F515" si="7">+SUM(C452:E452)</f>
        <v>38003</v>
      </c>
    </row>
    <row r="453" spans="1:6" x14ac:dyDescent="0.25">
      <c r="A453" s="28">
        <v>450</v>
      </c>
      <c r="B453" s="29" t="s">
        <v>464</v>
      </c>
      <c r="C453" s="27">
        <v>82695</v>
      </c>
      <c r="D453" s="33">
        <v>0</v>
      </c>
      <c r="E453" s="35">
        <v>75</v>
      </c>
      <c r="F453" s="36">
        <f t="shared" si="7"/>
        <v>82770</v>
      </c>
    </row>
    <row r="454" spans="1:6" x14ac:dyDescent="0.25">
      <c r="A454" s="28">
        <v>451</v>
      </c>
      <c r="B454" s="29" t="s">
        <v>465</v>
      </c>
      <c r="C454" s="27">
        <v>6014</v>
      </c>
      <c r="D454" s="33">
        <v>4488</v>
      </c>
      <c r="E454" s="35">
        <v>5</v>
      </c>
      <c r="F454" s="36">
        <f t="shared" si="7"/>
        <v>10507</v>
      </c>
    </row>
    <row r="455" spans="1:6" x14ac:dyDescent="0.25">
      <c r="A455" s="28">
        <v>452</v>
      </c>
      <c r="B455" s="29" t="s">
        <v>466</v>
      </c>
      <c r="C455" s="27">
        <v>26176</v>
      </c>
      <c r="D455" s="33">
        <v>11414</v>
      </c>
      <c r="E455" s="35">
        <v>24</v>
      </c>
      <c r="F455" s="36">
        <f t="shared" si="7"/>
        <v>37614</v>
      </c>
    </row>
    <row r="456" spans="1:6" x14ac:dyDescent="0.25">
      <c r="A456" s="28">
        <v>453</v>
      </c>
      <c r="B456" s="29" t="s">
        <v>467</v>
      </c>
      <c r="C456" s="27">
        <v>31171</v>
      </c>
      <c r="D456" s="33">
        <v>0</v>
      </c>
      <c r="E456" s="35">
        <v>28</v>
      </c>
      <c r="F456" s="36">
        <f t="shared" si="7"/>
        <v>31199</v>
      </c>
    </row>
    <row r="457" spans="1:6" x14ac:dyDescent="0.25">
      <c r="A457" s="28">
        <v>454</v>
      </c>
      <c r="B457" s="29" t="s">
        <v>468</v>
      </c>
      <c r="C457" s="27">
        <v>20229</v>
      </c>
      <c r="D457" s="33">
        <v>0</v>
      </c>
      <c r="E457" s="35">
        <v>18</v>
      </c>
      <c r="F457" s="36">
        <f t="shared" si="7"/>
        <v>20247</v>
      </c>
    </row>
    <row r="458" spans="1:6" x14ac:dyDescent="0.25">
      <c r="A458" s="28">
        <v>455</v>
      </c>
      <c r="B458" s="29" t="s">
        <v>469</v>
      </c>
      <c r="C458" s="27">
        <v>17111</v>
      </c>
      <c r="D458" s="33">
        <v>6435</v>
      </c>
      <c r="E458" s="35">
        <v>16</v>
      </c>
      <c r="F458" s="36">
        <f t="shared" si="7"/>
        <v>23562</v>
      </c>
    </row>
    <row r="459" spans="1:6" x14ac:dyDescent="0.25">
      <c r="A459" s="28">
        <v>456</v>
      </c>
      <c r="B459" s="29" t="s">
        <v>470</v>
      </c>
      <c r="C459" s="27">
        <v>10614</v>
      </c>
      <c r="D459" s="33">
        <v>7391</v>
      </c>
      <c r="E459" s="35">
        <v>10</v>
      </c>
      <c r="F459" s="36">
        <f t="shared" si="7"/>
        <v>18015</v>
      </c>
    </row>
    <row r="460" spans="1:6" x14ac:dyDescent="0.25">
      <c r="A460" s="28">
        <v>457</v>
      </c>
      <c r="B460" s="29" t="s">
        <v>471</v>
      </c>
      <c r="C460" s="27">
        <v>23739</v>
      </c>
      <c r="D460" s="33">
        <v>0</v>
      </c>
      <c r="E460" s="35">
        <v>22</v>
      </c>
      <c r="F460" s="36">
        <f t="shared" si="7"/>
        <v>23761</v>
      </c>
    </row>
    <row r="461" spans="1:6" x14ac:dyDescent="0.25">
      <c r="A461" s="28">
        <v>458</v>
      </c>
      <c r="B461" s="29" t="s">
        <v>472</v>
      </c>
      <c r="C461" s="27">
        <v>7336</v>
      </c>
      <c r="D461" s="33">
        <v>1787</v>
      </c>
      <c r="E461" s="35">
        <v>7</v>
      </c>
      <c r="F461" s="36">
        <f t="shared" si="7"/>
        <v>9130</v>
      </c>
    </row>
    <row r="462" spans="1:6" x14ac:dyDescent="0.25">
      <c r="A462" s="28">
        <v>459</v>
      </c>
      <c r="B462" s="29" t="s">
        <v>473</v>
      </c>
      <c r="C462" s="27">
        <v>32873</v>
      </c>
      <c r="D462" s="33">
        <v>12824</v>
      </c>
      <c r="E462" s="35">
        <v>30</v>
      </c>
      <c r="F462" s="36">
        <f t="shared" si="7"/>
        <v>45727</v>
      </c>
    </row>
    <row r="463" spans="1:6" x14ac:dyDescent="0.25">
      <c r="A463" s="28">
        <v>460</v>
      </c>
      <c r="B463" s="29" t="s">
        <v>474</v>
      </c>
      <c r="C463" s="27">
        <v>25280</v>
      </c>
      <c r="D463" s="33">
        <v>0</v>
      </c>
      <c r="E463" s="35">
        <v>23</v>
      </c>
      <c r="F463" s="36">
        <f t="shared" si="7"/>
        <v>25303</v>
      </c>
    </row>
    <row r="464" spans="1:6" x14ac:dyDescent="0.25">
      <c r="A464" s="28">
        <v>461</v>
      </c>
      <c r="B464" s="29" t="s">
        <v>475</v>
      </c>
      <c r="C464" s="27">
        <v>6571</v>
      </c>
      <c r="D464" s="33">
        <v>834</v>
      </c>
      <c r="E464" s="35">
        <v>6</v>
      </c>
      <c r="F464" s="36">
        <f t="shared" si="7"/>
        <v>7411</v>
      </c>
    </row>
    <row r="465" spans="1:6" x14ac:dyDescent="0.25">
      <c r="A465" s="28">
        <v>462</v>
      </c>
      <c r="B465" s="29" t="s">
        <v>476</v>
      </c>
      <c r="C465" s="27">
        <v>28025</v>
      </c>
      <c r="D465" s="33">
        <v>7677</v>
      </c>
      <c r="E465" s="35">
        <v>25</v>
      </c>
      <c r="F465" s="36">
        <f t="shared" si="7"/>
        <v>35727</v>
      </c>
    </row>
    <row r="466" spans="1:6" x14ac:dyDescent="0.25">
      <c r="A466" s="28">
        <v>463</v>
      </c>
      <c r="B466" s="29" t="s">
        <v>477</v>
      </c>
      <c r="C466" s="27">
        <v>4877</v>
      </c>
      <c r="D466" s="33">
        <v>1351</v>
      </c>
      <c r="E466" s="35">
        <v>4</v>
      </c>
      <c r="F466" s="36">
        <f t="shared" si="7"/>
        <v>6232</v>
      </c>
    </row>
    <row r="467" spans="1:6" x14ac:dyDescent="0.25">
      <c r="A467" s="28">
        <v>464</v>
      </c>
      <c r="B467" s="29" t="s">
        <v>478</v>
      </c>
      <c r="C467" s="27">
        <v>6000</v>
      </c>
      <c r="D467" s="33">
        <v>1200</v>
      </c>
      <c r="E467" s="35">
        <v>5</v>
      </c>
      <c r="F467" s="36">
        <f t="shared" si="7"/>
        <v>7205</v>
      </c>
    </row>
    <row r="468" spans="1:6" x14ac:dyDescent="0.25">
      <c r="A468" s="28">
        <v>465</v>
      </c>
      <c r="B468" s="29" t="s">
        <v>479</v>
      </c>
      <c r="C468" s="27">
        <v>8415</v>
      </c>
      <c r="D468" s="33">
        <v>0</v>
      </c>
      <c r="E468" s="35">
        <v>8</v>
      </c>
      <c r="F468" s="36">
        <f t="shared" si="7"/>
        <v>8423</v>
      </c>
    </row>
    <row r="469" spans="1:6" x14ac:dyDescent="0.25">
      <c r="A469" s="28">
        <v>466</v>
      </c>
      <c r="B469" s="29" t="s">
        <v>480</v>
      </c>
      <c r="C469" s="27">
        <v>72515</v>
      </c>
      <c r="D469" s="33">
        <v>19869</v>
      </c>
      <c r="E469" s="35">
        <v>66</v>
      </c>
      <c r="F469" s="36">
        <f t="shared" si="7"/>
        <v>92450</v>
      </c>
    </row>
    <row r="470" spans="1:6" x14ac:dyDescent="0.25">
      <c r="A470" s="28">
        <v>467</v>
      </c>
      <c r="B470" s="29" t="s">
        <v>481</v>
      </c>
      <c r="C470" s="27">
        <v>114050</v>
      </c>
      <c r="D470" s="33">
        <v>30281</v>
      </c>
      <c r="E470" s="35">
        <v>104</v>
      </c>
      <c r="F470" s="36">
        <f t="shared" si="7"/>
        <v>144435</v>
      </c>
    </row>
    <row r="471" spans="1:6" x14ac:dyDescent="0.25">
      <c r="A471" s="28">
        <v>468</v>
      </c>
      <c r="B471" s="29" t="s">
        <v>482</v>
      </c>
      <c r="C471" s="27">
        <v>82865</v>
      </c>
      <c r="D471" s="33">
        <v>59934</v>
      </c>
      <c r="E471" s="35">
        <v>75</v>
      </c>
      <c r="F471" s="36">
        <f t="shared" si="7"/>
        <v>142874</v>
      </c>
    </row>
    <row r="472" spans="1:6" x14ac:dyDescent="0.25">
      <c r="A472" s="28">
        <v>469</v>
      </c>
      <c r="B472" s="29" t="s">
        <v>483</v>
      </c>
      <c r="C472" s="27">
        <v>203896</v>
      </c>
      <c r="D472" s="33">
        <v>104189</v>
      </c>
      <c r="E472" s="35">
        <v>185</v>
      </c>
      <c r="F472" s="36">
        <f t="shared" si="7"/>
        <v>308270</v>
      </c>
    </row>
    <row r="473" spans="1:6" x14ac:dyDescent="0.25">
      <c r="A473" s="28">
        <v>470</v>
      </c>
      <c r="B473" s="29" t="s">
        <v>484</v>
      </c>
      <c r="C473" s="27">
        <v>38390</v>
      </c>
      <c r="D473" s="33">
        <v>0</v>
      </c>
      <c r="E473" s="35">
        <v>35</v>
      </c>
      <c r="F473" s="36">
        <f t="shared" si="7"/>
        <v>38425</v>
      </c>
    </row>
    <row r="474" spans="1:6" x14ac:dyDescent="0.25">
      <c r="A474" s="28">
        <v>471</v>
      </c>
      <c r="B474" s="29" t="s">
        <v>485</v>
      </c>
      <c r="C474" s="27">
        <v>3997</v>
      </c>
      <c r="D474" s="33">
        <v>286</v>
      </c>
      <c r="E474" s="35">
        <v>4</v>
      </c>
      <c r="F474" s="36">
        <f t="shared" si="7"/>
        <v>4287</v>
      </c>
    </row>
    <row r="475" spans="1:6" x14ac:dyDescent="0.25">
      <c r="A475" s="28">
        <v>472</v>
      </c>
      <c r="B475" s="29" t="s">
        <v>486</v>
      </c>
      <c r="C475" s="27">
        <v>20513</v>
      </c>
      <c r="D475" s="33">
        <v>64</v>
      </c>
      <c r="E475" s="35">
        <v>19</v>
      </c>
      <c r="F475" s="36">
        <f t="shared" si="7"/>
        <v>20596</v>
      </c>
    </row>
    <row r="476" spans="1:6" x14ac:dyDescent="0.25">
      <c r="A476" s="28">
        <v>473</v>
      </c>
      <c r="B476" s="29" t="s">
        <v>487</v>
      </c>
      <c r="C476" s="27">
        <v>7658</v>
      </c>
      <c r="D476" s="33">
        <v>6134</v>
      </c>
      <c r="E476" s="35">
        <v>7</v>
      </c>
      <c r="F476" s="36">
        <f t="shared" si="7"/>
        <v>13799</v>
      </c>
    </row>
    <row r="477" spans="1:6" x14ac:dyDescent="0.25">
      <c r="A477" s="28">
        <v>474</v>
      </c>
      <c r="B477" s="29" t="s">
        <v>488</v>
      </c>
      <c r="C477" s="27">
        <v>16639</v>
      </c>
      <c r="D477" s="33">
        <v>0</v>
      </c>
      <c r="E477" s="35">
        <v>15</v>
      </c>
      <c r="F477" s="36">
        <f t="shared" si="7"/>
        <v>16654</v>
      </c>
    </row>
    <row r="478" spans="1:6" x14ac:dyDescent="0.25">
      <c r="A478" s="28">
        <v>475</v>
      </c>
      <c r="B478" s="29" t="s">
        <v>489</v>
      </c>
      <c r="C478" s="27">
        <v>67627</v>
      </c>
      <c r="D478" s="33">
        <v>44200</v>
      </c>
      <c r="E478" s="35">
        <v>61</v>
      </c>
      <c r="F478" s="36">
        <f t="shared" si="7"/>
        <v>111888</v>
      </c>
    </row>
    <row r="479" spans="1:6" x14ac:dyDescent="0.25">
      <c r="A479" s="28">
        <v>476</v>
      </c>
      <c r="B479" s="29" t="s">
        <v>490</v>
      </c>
      <c r="C479" s="27">
        <v>3761</v>
      </c>
      <c r="D479" s="33">
        <v>930</v>
      </c>
      <c r="E479" s="35">
        <v>3</v>
      </c>
      <c r="F479" s="36">
        <f t="shared" si="7"/>
        <v>4694</v>
      </c>
    </row>
    <row r="480" spans="1:6" x14ac:dyDescent="0.25">
      <c r="A480" s="28">
        <v>477</v>
      </c>
      <c r="B480" s="29" t="s">
        <v>491</v>
      </c>
      <c r="C480" s="27">
        <v>7640</v>
      </c>
      <c r="D480" s="33">
        <v>0</v>
      </c>
      <c r="E480" s="35">
        <v>7</v>
      </c>
      <c r="F480" s="36">
        <f t="shared" si="7"/>
        <v>7647</v>
      </c>
    </row>
    <row r="481" spans="1:6" x14ac:dyDescent="0.25">
      <c r="A481" s="28">
        <v>478</v>
      </c>
      <c r="B481" s="29" t="s">
        <v>492</v>
      </c>
      <c r="C481" s="27">
        <v>9300</v>
      </c>
      <c r="D481" s="33">
        <v>0</v>
      </c>
      <c r="E481" s="35">
        <v>8</v>
      </c>
      <c r="F481" s="36">
        <f t="shared" si="7"/>
        <v>9308</v>
      </c>
    </row>
    <row r="482" spans="1:6" x14ac:dyDescent="0.25">
      <c r="A482" s="28">
        <v>479</v>
      </c>
      <c r="B482" s="29" t="s">
        <v>493</v>
      </c>
      <c r="C482" s="27">
        <v>1154</v>
      </c>
      <c r="D482" s="33">
        <v>720</v>
      </c>
      <c r="E482" s="35">
        <v>1</v>
      </c>
      <c r="F482" s="36">
        <f t="shared" si="7"/>
        <v>1875</v>
      </c>
    </row>
    <row r="483" spans="1:6" x14ac:dyDescent="0.25">
      <c r="A483" s="28">
        <v>480</v>
      </c>
      <c r="B483" s="29" t="s">
        <v>494</v>
      </c>
      <c r="C483" s="27">
        <v>11086</v>
      </c>
      <c r="D483" s="33">
        <v>0</v>
      </c>
      <c r="E483" s="35">
        <v>10</v>
      </c>
      <c r="F483" s="36">
        <f t="shared" si="7"/>
        <v>11096</v>
      </c>
    </row>
    <row r="484" spans="1:6" x14ac:dyDescent="0.25">
      <c r="A484" s="28">
        <v>481</v>
      </c>
      <c r="B484" s="29" t="s">
        <v>495</v>
      </c>
      <c r="C484" s="27">
        <v>17327</v>
      </c>
      <c r="D484" s="33">
        <v>0</v>
      </c>
      <c r="E484" s="35">
        <v>16</v>
      </c>
      <c r="F484" s="36">
        <f t="shared" si="7"/>
        <v>17343</v>
      </c>
    </row>
    <row r="485" spans="1:6" x14ac:dyDescent="0.25">
      <c r="A485" s="28">
        <v>482</v>
      </c>
      <c r="B485" s="29" t="s">
        <v>496</v>
      </c>
      <c r="C485" s="27">
        <v>428745</v>
      </c>
      <c r="D485" s="33">
        <v>108787</v>
      </c>
      <c r="E485" s="35">
        <v>390</v>
      </c>
      <c r="F485" s="36">
        <f t="shared" si="7"/>
        <v>537922</v>
      </c>
    </row>
    <row r="486" spans="1:6" x14ac:dyDescent="0.25">
      <c r="A486" s="28">
        <v>483</v>
      </c>
      <c r="B486" s="29" t="s">
        <v>497</v>
      </c>
      <c r="C486" s="27">
        <v>74641</v>
      </c>
      <c r="D486" s="33">
        <v>24953</v>
      </c>
      <c r="E486" s="35">
        <v>68</v>
      </c>
      <c r="F486" s="36">
        <f t="shared" si="7"/>
        <v>99662</v>
      </c>
    </row>
    <row r="487" spans="1:6" x14ac:dyDescent="0.25">
      <c r="A487" s="28">
        <v>484</v>
      </c>
      <c r="B487" s="29" t="s">
        <v>498</v>
      </c>
      <c r="C487" s="27">
        <v>28939</v>
      </c>
      <c r="D487" s="33">
        <v>19179</v>
      </c>
      <c r="E487" s="35">
        <v>26</v>
      </c>
      <c r="F487" s="36">
        <f t="shared" si="7"/>
        <v>48144</v>
      </c>
    </row>
    <row r="488" spans="1:6" x14ac:dyDescent="0.25">
      <c r="A488" s="28">
        <v>485</v>
      </c>
      <c r="B488" s="29" t="s">
        <v>499</v>
      </c>
      <c r="C488" s="27">
        <v>16416</v>
      </c>
      <c r="D488" s="33">
        <v>737</v>
      </c>
      <c r="E488" s="35">
        <v>15</v>
      </c>
      <c r="F488" s="36">
        <f t="shared" si="7"/>
        <v>17168</v>
      </c>
    </row>
    <row r="489" spans="1:6" x14ac:dyDescent="0.25">
      <c r="A489" s="28">
        <v>486</v>
      </c>
      <c r="B489" s="29" t="s">
        <v>500</v>
      </c>
      <c r="C489" s="27">
        <v>17739</v>
      </c>
      <c r="D489" s="33">
        <v>3442</v>
      </c>
      <c r="E489" s="35">
        <v>16</v>
      </c>
      <c r="F489" s="36">
        <f t="shared" si="7"/>
        <v>21197</v>
      </c>
    </row>
    <row r="490" spans="1:6" x14ac:dyDescent="0.25">
      <c r="A490" s="28">
        <v>487</v>
      </c>
      <c r="B490" s="29" t="s">
        <v>501</v>
      </c>
      <c r="C490" s="27">
        <v>24323</v>
      </c>
      <c r="D490" s="33">
        <v>5135</v>
      </c>
      <c r="E490" s="35">
        <v>22</v>
      </c>
      <c r="F490" s="36">
        <f t="shared" si="7"/>
        <v>29480</v>
      </c>
    </row>
    <row r="491" spans="1:6" x14ac:dyDescent="0.25">
      <c r="A491" s="28">
        <v>488</v>
      </c>
      <c r="B491" s="29" t="s">
        <v>502</v>
      </c>
      <c r="C491" s="27">
        <v>1441</v>
      </c>
      <c r="D491" s="33">
        <v>272</v>
      </c>
      <c r="E491" s="35">
        <v>1</v>
      </c>
      <c r="F491" s="36">
        <f t="shared" si="7"/>
        <v>1714</v>
      </c>
    </row>
    <row r="492" spans="1:6" x14ac:dyDescent="0.25">
      <c r="A492" s="28">
        <v>489</v>
      </c>
      <c r="B492" s="29" t="s">
        <v>503</v>
      </c>
      <c r="C492" s="27">
        <v>25380</v>
      </c>
      <c r="D492" s="33">
        <v>0</v>
      </c>
      <c r="E492" s="35">
        <v>23</v>
      </c>
      <c r="F492" s="36">
        <f t="shared" si="7"/>
        <v>25403</v>
      </c>
    </row>
    <row r="493" spans="1:6" x14ac:dyDescent="0.25">
      <c r="A493" s="28">
        <v>490</v>
      </c>
      <c r="B493" s="29" t="s">
        <v>504</v>
      </c>
      <c r="C493" s="27">
        <v>16354</v>
      </c>
      <c r="D493" s="33">
        <v>0</v>
      </c>
      <c r="E493" s="35">
        <v>15</v>
      </c>
      <c r="F493" s="36">
        <f t="shared" si="7"/>
        <v>16369</v>
      </c>
    </row>
    <row r="494" spans="1:6" x14ac:dyDescent="0.25">
      <c r="A494" s="28">
        <v>491</v>
      </c>
      <c r="B494" s="29" t="s">
        <v>505</v>
      </c>
      <c r="C494" s="27">
        <v>49563</v>
      </c>
      <c r="D494" s="33">
        <v>11295</v>
      </c>
      <c r="E494" s="35">
        <v>45</v>
      </c>
      <c r="F494" s="36">
        <f t="shared" si="7"/>
        <v>60903</v>
      </c>
    </row>
    <row r="495" spans="1:6" x14ac:dyDescent="0.25">
      <c r="A495" s="28">
        <v>492</v>
      </c>
      <c r="B495" s="29" t="s">
        <v>506</v>
      </c>
      <c r="C495" s="27">
        <v>18824</v>
      </c>
      <c r="D495" s="33">
        <v>7885</v>
      </c>
      <c r="E495" s="35">
        <v>17</v>
      </c>
      <c r="F495" s="36">
        <f t="shared" si="7"/>
        <v>26726</v>
      </c>
    </row>
    <row r="496" spans="1:6" x14ac:dyDescent="0.25">
      <c r="A496" s="28">
        <v>493</v>
      </c>
      <c r="B496" s="29" t="s">
        <v>507</v>
      </c>
      <c r="C496" s="27">
        <v>8612</v>
      </c>
      <c r="D496" s="33">
        <v>1458</v>
      </c>
      <c r="E496" s="35">
        <v>8</v>
      </c>
      <c r="F496" s="36">
        <f t="shared" si="7"/>
        <v>10078</v>
      </c>
    </row>
    <row r="497" spans="1:6" x14ac:dyDescent="0.25">
      <c r="A497" s="28">
        <v>494</v>
      </c>
      <c r="B497" s="29" t="s">
        <v>508</v>
      </c>
      <c r="C497" s="27">
        <v>23631</v>
      </c>
      <c r="D497" s="33">
        <v>0</v>
      </c>
      <c r="E497" s="35">
        <v>21</v>
      </c>
      <c r="F497" s="36">
        <f t="shared" si="7"/>
        <v>23652</v>
      </c>
    </row>
    <row r="498" spans="1:6" x14ac:dyDescent="0.25">
      <c r="A498" s="28">
        <v>495</v>
      </c>
      <c r="B498" s="29" t="s">
        <v>509</v>
      </c>
      <c r="C498" s="27">
        <v>16052</v>
      </c>
      <c r="D498" s="33">
        <v>0</v>
      </c>
      <c r="E498" s="35">
        <v>15</v>
      </c>
      <c r="F498" s="36">
        <f t="shared" si="7"/>
        <v>16067</v>
      </c>
    </row>
    <row r="499" spans="1:6" x14ac:dyDescent="0.25">
      <c r="A499" s="28">
        <v>496</v>
      </c>
      <c r="B499" s="29" t="s">
        <v>510</v>
      </c>
      <c r="C499" s="27">
        <v>11129</v>
      </c>
      <c r="D499" s="33">
        <v>6557</v>
      </c>
      <c r="E499" s="35">
        <v>10</v>
      </c>
      <c r="F499" s="36">
        <f t="shared" si="7"/>
        <v>17696</v>
      </c>
    </row>
    <row r="500" spans="1:6" x14ac:dyDescent="0.25">
      <c r="A500" s="28">
        <v>497</v>
      </c>
      <c r="B500" s="29" t="s">
        <v>511</v>
      </c>
      <c r="C500" s="27">
        <v>23679</v>
      </c>
      <c r="D500" s="33">
        <v>8900</v>
      </c>
      <c r="E500" s="35">
        <v>22</v>
      </c>
      <c r="F500" s="36">
        <f t="shared" si="7"/>
        <v>32601</v>
      </c>
    </row>
    <row r="501" spans="1:6" x14ac:dyDescent="0.25">
      <c r="A501" s="28">
        <v>498</v>
      </c>
      <c r="B501" s="29" t="s">
        <v>512</v>
      </c>
      <c r="C501" s="27">
        <v>39096</v>
      </c>
      <c r="D501" s="33">
        <v>17658</v>
      </c>
      <c r="E501" s="35">
        <v>36</v>
      </c>
      <c r="F501" s="36">
        <f t="shared" si="7"/>
        <v>56790</v>
      </c>
    </row>
    <row r="502" spans="1:6" x14ac:dyDescent="0.25">
      <c r="A502" s="28">
        <v>499</v>
      </c>
      <c r="B502" s="29" t="s">
        <v>513</v>
      </c>
      <c r="C502" s="27">
        <v>23842</v>
      </c>
      <c r="D502" s="33">
        <v>5609</v>
      </c>
      <c r="E502" s="35">
        <v>22</v>
      </c>
      <c r="F502" s="36">
        <f t="shared" si="7"/>
        <v>29473</v>
      </c>
    </row>
    <row r="503" spans="1:6" x14ac:dyDescent="0.25">
      <c r="A503" s="28">
        <v>500</v>
      </c>
      <c r="B503" s="29" t="s">
        <v>514</v>
      </c>
      <c r="C503" s="27">
        <v>53427</v>
      </c>
      <c r="D503" s="33">
        <v>14984</v>
      </c>
      <c r="E503" s="35">
        <v>49</v>
      </c>
      <c r="F503" s="36">
        <f t="shared" si="7"/>
        <v>68460</v>
      </c>
    </row>
    <row r="504" spans="1:6" x14ac:dyDescent="0.25">
      <c r="A504" s="28">
        <v>501</v>
      </c>
      <c r="B504" s="29" t="s">
        <v>515</v>
      </c>
      <c r="C504" s="27">
        <v>5942</v>
      </c>
      <c r="D504" s="33">
        <v>3638</v>
      </c>
      <c r="E504" s="35">
        <v>5</v>
      </c>
      <c r="F504" s="36">
        <f t="shared" si="7"/>
        <v>9585</v>
      </c>
    </row>
    <row r="505" spans="1:6" x14ac:dyDescent="0.25">
      <c r="A505" s="28">
        <v>502</v>
      </c>
      <c r="B505" s="29" t="s">
        <v>516</v>
      </c>
      <c r="C505" s="27">
        <v>26402</v>
      </c>
      <c r="D505" s="33">
        <v>0</v>
      </c>
      <c r="E505" s="35">
        <v>24</v>
      </c>
      <c r="F505" s="36">
        <f t="shared" si="7"/>
        <v>26426</v>
      </c>
    </row>
    <row r="506" spans="1:6" x14ac:dyDescent="0.25">
      <c r="A506" s="28">
        <v>503</v>
      </c>
      <c r="B506" s="29" t="s">
        <v>517</v>
      </c>
      <c r="C506" s="27">
        <v>17571</v>
      </c>
      <c r="D506" s="33">
        <v>1600</v>
      </c>
      <c r="E506" s="35">
        <v>16</v>
      </c>
      <c r="F506" s="36">
        <f t="shared" si="7"/>
        <v>19187</v>
      </c>
    </row>
    <row r="507" spans="1:6" x14ac:dyDescent="0.25">
      <c r="A507" s="28">
        <v>504</v>
      </c>
      <c r="B507" s="29" t="s">
        <v>518</v>
      </c>
      <c r="C507" s="27">
        <v>15518</v>
      </c>
      <c r="D507" s="33">
        <v>5395</v>
      </c>
      <c r="E507" s="35">
        <v>14</v>
      </c>
      <c r="F507" s="36">
        <f t="shared" si="7"/>
        <v>20927</v>
      </c>
    </row>
    <row r="508" spans="1:6" x14ac:dyDescent="0.25">
      <c r="A508" s="28">
        <v>505</v>
      </c>
      <c r="B508" s="29" t="s">
        <v>519</v>
      </c>
      <c r="C508" s="27">
        <v>195786</v>
      </c>
      <c r="D508" s="33">
        <v>3459</v>
      </c>
      <c r="E508" s="35">
        <v>178</v>
      </c>
      <c r="F508" s="36">
        <f t="shared" si="7"/>
        <v>199423</v>
      </c>
    </row>
    <row r="509" spans="1:6" x14ac:dyDescent="0.25">
      <c r="A509" s="28">
        <v>506</v>
      </c>
      <c r="B509" s="29" t="s">
        <v>520</v>
      </c>
      <c r="C509" s="27">
        <v>4213</v>
      </c>
      <c r="D509" s="33">
        <v>3541</v>
      </c>
      <c r="E509" s="35">
        <v>4</v>
      </c>
      <c r="F509" s="36">
        <f t="shared" si="7"/>
        <v>7758</v>
      </c>
    </row>
    <row r="510" spans="1:6" x14ac:dyDescent="0.25">
      <c r="A510" s="28">
        <v>507</v>
      </c>
      <c r="B510" s="29" t="s">
        <v>521</v>
      </c>
      <c r="C510" s="27">
        <v>17931</v>
      </c>
      <c r="D510" s="33">
        <v>0</v>
      </c>
      <c r="E510" s="35">
        <v>16</v>
      </c>
      <c r="F510" s="36">
        <f t="shared" si="7"/>
        <v>17947</v>
      </c>
    </row>
    <row r="511" spans="1:6" x14ac:dyDescent="0.25">
      <c r="A511" s="28">
        <v>508</v>
      </c>
      <c r="B511" s="29" t="s">
        <v>522</v>
      </c>
      <c r="C511" s="27">
        <v>10232</v>
      </c>
      <c r="D511" s="33">
        <v>324</v>
      </c>
      <c r="E511" s="35">
        <v>9</v>
      </c>
      <c r="F511" s="36">
        <f t="shared" si="7"/>
        <v>10565</v>
      </c>
    </row>
    <row r="512" spans="1:6" x14ac:dyDescent="0.25">
      <c r="A512" s="28">
        <v>509</v>
      </c>
      <c r="B512" s="29" t="s">
        <v>523</v>
      </c>
      <c r="C512" s="27">
        <v>59988</v>
      </c>
      <c r="D512" s="33">
        <v>0</v>
      </c>
      <c r="E512" s="35">
        <v>55</v>
      </c>
      <c r="F512" s="36">
        <f t="shared" si="7"/>
        <v>60043</v>
      </c>
    </row>
    <row r="513" spans="1:6" x14ac:dyDescent="0.25">
      <c r="A513" s="28">
        <v>510</v>
      </c>
      <c r="B513" s="29" t="s">
        <v>524</v>
      </c>
      <c r="C513" s="27">
        <v>3490</v>
      </c>
      <c r="D513" s="33">
        <v>0</v>
      </c>
      <c r="E513" s="35">
        <v>3</v>
      </c>
      <c r="F513" s="36">
        <f t="shared" si="7"/>
        <v>3493</v>
      </c>
    </row>
    <row r="514" spans="1:6" x14ac:dyDescent="0.25">
      <c r="A514" s="28">
        <v>511</v>
      </c>
      <c r="B514" s="29" t="s">
        <v>525</v>
      </c>
      <c r="C514" s="27">
        <v>22416</v>
      </c>
      <c r="D514" s="33">
        <v>15670</v>
      </c>
      <c r="E514" s="35">
        <v>20</v>
      </c>
      <c r="F514" s="36">
        <f t="shared" si="7"/>
        <v>38106</v>
      </c>
    </row>
    <row r="515" spans="1:6" x14ac:dyDescent="0.25">
      <c r="A515" s="28">
        <v>512</v>
      </c>
      <c r="B515" s="29" t="s">
        <v>526</v>
      </c>
      <c r="C515" s="27">
        <v>4424</v>
      </c>
      <c r="D515" s="33">
        <v>0</v>
      </c>
      <c r="E515" s="35">
        <v>4</v>
      </c>
      <c r="F515" s="36">
        <f t="shared" si="7"/>
        <v>4428</v>
      </c>
    </row>
    <row r="516" spans="1:6" x14ac:dyDescent="0.25">
      <c r="A516" s="28">
        <v>513</v>
      </c>
      <c r="B516" s="29" t="s">
        <v>527</v>
      </c>
      <c r="C516" s="27">
        <v>73093</v>
      </c>
      <c r="D516" s="33">
        <v>0</v>
      </c>
      <c r="E516" s="35">
        <v>66</v>
      </c>
      <c r="F516" s="36">
        <f t="shared" ref="F516:F573" si="8">+SUM(C516:E516)</f>
        <v>73159</v>
      </c>
    </row>
    <row r="517" spans="1:6" x14ac:dyDescent="0.25">
      <c r="A517" s="28">
        <v>514</v>
      </c>
      <c r="B517" s="29" t="s">
        <v>528</v>
      </c>
      <c r="C517" s="27">
        <v>5813</v>
      </c>
      <c r="D517" s="33">
        <v>2616</v>
      </c>
      <c r="E517" s="35">
        <v>5</v>
      </c>
      <c r="F517" s="36">
        <f t="shared" si="8"/>
        <v>8434</v>
      </c>
    </row>
    <row r="518" spans="1:6" x14ac:dyDescent="0.25">
      <c r="A518" s="28">
        <v>515</v>
      </c>
      <c r="B518" s="29" t="s">
        <v>529</v>
      </c>
      <c r="C518" s="27">
        <v>837127</v>
      </c>
      <c r="D518" s="33">
        <v>147058</v>
      </c>
      <c r="E518" s="35">
        <v>761</v>
      </c>
      <c r="F518" s="36">
        <f t="shared" si="8"/>
        <v>984946</v>
      </c>
    </row>
    <row r="519" spans="1:6" x14ac:dyDescent="0.25">
      <c r="A519" s="28">
        <v>516</v>
      </c>
      <c r="B519" s="29" t="s">
        <v>530</v>
      </c>
      <c r="C519" s="27">
        <v>52072</v>
      </c>
      <c r="D519" s="33">
        <v>0</v>
      </c>
      <c r="E519" s="35">
        <v>47</v>
      </c>
      <c r="F519" s="36">
        <f t="shared" si="8"/>
        <v>52119</v>
      </c>
    </row>
    <row r="520" spans="1:6" x14ac:dyDescent="0.25">
      <c r="A520" s="28">
        <v>517</v>
      </c>
      <c r="B520" s="29" t="s">
        <v>531</v>
      </c>
      <c r="C520" s="27">
        <v>24399</v>
      </c>
      <c r="D520" s="33">
        <v>0</v>
      </c>
      <c r="E520" s="35">
        <v>22</v>
      </c>
      <c r="F520" s="36">
        <f t="shared" si="8"/>
        <v>24421</v>
      </c>
    </row>
    <row r="521" spans="1:6" x14ac:dyDescent="0.25">
      <c r="A521" s="28">
        <v>518</v>
      </c>
      <c r="B521" s="29" t="s">
        <v>532</v>
      </c>
      <c r="C521" s="27">
        <v>2806</v>
      </c>
      <c r="D521" s="33">
        <v>337</v>
      </c>
      <c r="E521" s="35">
        <v>3</v>
      </c>
      <c r="F521" s="36">
        <f t="shared" si="8"/>
        <v>3146</v>
      </c>
    </row>
    <row r="522" spans="1:6" x14ac:dyDescent="0.25">
      <c r="A522" s="28">
        <v>519</v>
      </c>
      <c r="B522" s="29" t="s">
        <v>533</v>
      </c>
      <c r="C522" s="27">
        <v>18980</v>
      </c>
      <c r="D522" s="33">
        <v>8568</v>
      </c>
      <c r="E522" s="35">
        <v>17</v>
      </c>
      <c r="F522" s="36">
        <f t="shared" si="8"/>
        <v>27565</v>
      </c>
    </row>
    <row r="523" spans="1:6" x14ac:dyDescent="0.25">
      <c r="A523" s="28">
        <v>520</v>
      </c>
      <c r="B523" s="29" t="s">
        <v>534</v>
      </c>
      <c r="C523" s="27">
        <v>46301</v>
      </c>
      <c r="D523" s="33">
        <v>12523</v>
      </c>
      <c r="E523" s="35">
        <v>42</v>
      </c>
      <c r="F523" s="36">
        <f t="shared" si="8"/>
        <v>58866</v>
      </c>
    </row>
    <row r="524" spans="1:6" x14ac:dyDescent="0.25">
      <c r="A524" s="28">
        <v>521</v>
      </c>
      <c r="B524" s="29" t="s">
        <v>535</v>
      </c>
      <c r="C524" s="27">
        <v>1967</v>
      </c>
      <c r="D524" s="33">
        <v>768</v>
      </c>
      <c r="E524" s="35">
        <v>2</v>
      </c>
      <c r="F524" s="36">
        <f t="shared" si="8"/>
        <v>2737</v>
      </c>
    </row>
    <row r="525" spans="1:6" x14ac:dyDescent="0.25">
      <c r="A525" s="28">
        <v>522</v>
      </c>
      <c r="B525" s="29" t="s">
        <v>536</v>
      </c>
      <c r="C525" s="27">
        <v>5385</v>
      </c>
      <c r="D525" s="33">
        <v>0</v>
      </c>
      <c r="E525" s="35">
        <v>5</v>
      </c>
      <c r="F525" s="36">
        <f t="shared" si="8"/>
        <v>5390</v>
      </c>
    </row>
    <row r="526" spans="1:6" x14ac:dyDescent="0.25">
      <c r="A526" s="28">
        <v>523</v>
      </c>
      <c r="B526" s="29" t="s">
        <v>537</v>
      </c>
      <c r="C526" s="27">
        <v>13293</v>
      </c>
      <c r="D526" s="33">
        <v>3482</v>
      </c>
      <c r="E526" s="35">
        <v>12</v>
      </c>
      <c r="F526" s="36">
        <f t="shared" si="8"/>
        <v>16787</v>
      </c>
    </row>
    <row r="527" spans="1:6" x14ac:dyDescent="0.25">
      <c r="A527" s="28">
        <v>524</v>
      </c>
      <c r="B527" s="29" t="s">
        <v>538</v>
      </c>
      <c r="C527" s="27">
        <v>2590</v>
      </c>
      <c r="D527" s="33">
        <v>1611</v>
      </c>
      <c r="E527" s="35">
        <v>2</v>
      </c>
      <c r="F527" s="36">
        <f t="shared" si="8"/>
        <v>4203</v>
      </c>
    </row>
    <row r="528" spans="1:6" x14ac:dyDescent="0.25">
      <c r="A528" s="28">
        <v>525</v>
      </c>
      <c r="B528" s="29" t="s">
        <v>539</v>
      </c>
      <c r="C528" s="27">
        <v>78215</v>
      </c>
      <c r="D528" s="33">
        <v>28122</v>
      </c>
      <c r="E528" s="35">
        <v>71</v>
      </c>
      <c r="F528" s="36">
        <f t="shared" si="8"/>
        <v>106408</v>
      </c>
    </row>
    <row r="529" spans="1:6" x14ac:dyDescent="0.25">
      <c r="A529" s="28">
        <v>526</v>
      </c>
      <c r="B529" s="29" t="s">
        <v>540</v>
      </c>
      <c r="C529" s="27">
        <v>100972</v>
      </c>
      <c r="D529" s="33">
        <v>58581</v>
      </c>
      <c r="E529" s="35">
        <v>92</v>
      </c>
      <c r="F529" s="36">
        <f t="shared" si="8"/>
        <v>159645</v>
      </c>
    </row>
    <row r="530" spans="1:6" x14ac:dyDescent="0.25">
      <c r="A530" s="28">
        <v>527</v>
      </c>
      <c r="B530" s="29" t="s">
        <v>541</v>
      </c>
      <c r="C530" s="27">
        <v>15032</v>
      </c>
      <c r="D530" s="33">
        <v>6668</v>
      </c>
      <c r="E530" s="35">
        <v>14</v>
      </c>
      <c r="F530" s="36">
        <f t="shared" si="8"/>
        <v>21714</v>
      </c>
    </row>
    <row r="531" spans="1:6" x14ac:dyDescent="0.25">
      <c r="A531" s="28">
        <v>528</v>
      </c>
      <c r="B531" s="29" t="s">
        <v>542</v>
      </c>
      <c r="C531" s="27">
        <v>9669</v>
      </c>
      <c r="D531" s="33">
        <v>2437</v>
      </c>
      <c r="E531" s="35">
        <v>9</v>
      </c>
      <c r="F531" s="36">
        <f t="shared" si="8"/>
        <v>12115</v>
      </c>
    </row>
    <row r="532" spans="1:6" x14ac:dyDescent="0.25">
      <c r="A532" s="28">
        <v>529</v>
      </c>
      <c r="B532" s="29" t="s">
        <v>543</v>
      </c>
      <c r="C532" s="27">
        <v>7325</v>
      </c>
      <c r="D532" s="33">
        <v>0</v>
      </c>
      <c r="E532" s="35">
        <v>7</v>
      </c>
      <c r="F532" s="36">
        <f t="shared" si="8"/>
        <v>7332</v>
      </c>
    </row>
    <row r="533" spans="1:6" x14ac:dyDescent="0.25">
      <c r="A533" s="28">
        <v>530</v>
      </c>
      <c r="B533" s="29" t="s">
        <v>544</v>
      </c>
      <c r="C533" s="27">
        <v>30635</v>
      </c>
      <c r="D533" s="33">
        <v>9953</v>
      </c>
      <c r="E533" s="35">
        <v>28</v>
      </c>
      <c r="F533" s="36">
        <f t="shared" si="8"/>
        <v>40616</v>
      </c>
    </row>
    <row r="534" spans="1:6" x14ac:dyDescent="0.25">
      <c r="A534" s="28">
        <v>531</v>
      </c>
      <c r="B534" s="29" t="s">
        <v>545</v>
      </c>
      <c r="C534" s="27">
        <v>18866</v>
      </c>
      <c r="D534" s="33">
        <v>13500</v>
      </c>
      <c r="E534" s="35">
        <v>17</v>
      </c>
      <c r="F534" s="36">
        <f t="shared" si="8"/>
        <v>32383</v>
      </c>
    </row>
    <row r="535" spans="1:6" x14ac:dyDescent="0.25">
      <c r="A535" s="28">
        <v>532</v>
      </c>
      <c r="B535" s="29" t="s">
        <v>546</v>
      </c>
      <c r="C535" s="27">
        <v>24318</v>
      </c>
      <c r="D535" s="33">
        <v>3955</v>
      </c>
      <c r="E535" s="35">
        <v>22</v>
      </c>
      <c r="F535" s="36">
        <f t="shared" si="8"/>
        <v>28295</v>
      </c>
    </row>
    <row r="536" spans="1:6" x14ac:dyDescent="0.25">
      <c r="A536" s="28">
        <v>533</v>
      </c>
      <c r="B536" s="29" t="s">
        <v>547</v>
      </c>
      <c r="C536" s="27">
        <v>14008</v>
      </c>
      <c r="D536" s="33">
        <v>8028</v>
      </c>
      <c r="E536" s="35">
        <v>13</v>
      </c>
      <c r="F536" s="36">
        <f t="shared" si="8"/>
        <v>22049</v>
      </c>
    </row>
    <row r="537" spans="1:6" x14ac:dyDescent="0.25">
      <c r="A537" s="28">
        <v>534</v>
      </c>
      <c r="B537" s="29" t="s">
        <v>548</v>
      </c>
      <c r="C537" s="27">
        <v>28785</v>
      </c>
      <c r="D537" s="33">
        <v>0</v>
      </c>
      <c r="E537" s="35">
        <v>26</v>
      </c>
      <c r="F537" s="36">
        <f t="shared" si="8"/>
        <v>28811</v>
      </c>
    </row>
    <row r="538" spans="1:6" x14ac:dyDescent="0.25">
      <c r="A538" s="28">
        <v>535</v>
      </c>
      <c r="B538" s="29" t="s">
        <v>549</v>
      </c>
      <c r="C538" s="27">
        <v>19775</v>
      </c>
      <c r="D538" s="33">
        <v>0</v>
      </c>
      <c r="E538" s="35">
        <v>18</v>
      </c>
      <c r="F538" s="36">
        <f t="shared" si="8"/>
        <v>19793</v>
      </c>
    </row>
    <row r="539" spans="1:6" x14ac:dyDescent="0.25">
      <c r="A539" s="28">
        <v>536</v>
      </c>
      <c r="B539" s="29" t="s">
        <v>550</v>
      </c>
      <c r="C539" s="27">
        <v>4139</v>
      </c>
      <c r="D539" s="33">
        <v>1005</v>
      </c>
      <c r="E539" s="35">
        <v>4</v>
      </c>
      <c r="F539" s="36">
        <f t="shared" si="8"/>
        <v>5148</v>
      </c>
    </row>
    <row r="540" spans="1:6" x14ac:dyDescent="0.25">
      <c r="A540" s="28">
        <v>537</v>
      </c>
      <c r="B540" s="29" t="s">
        <v>551</v>
      </c>
      <c r="C540" s="27">
        <v>40269</v>
      </c>
      <c r="D540" s="33">
        <v>17262</v>
      </c>
      <c r="E540" s="35">
        <v>37</v>
      </c>
      <c r="F540" s="36">
        <f t="shared" si="8"/>
        <v>57568</v>
      </c>
    </row>
    <row r="541" spans="1:6" x14ac:dyDescent="0.25">
      <c r="A541" s="28">
        <v>538</v>
      </c>
      <c r="B541" s="29" t="s">
        <v>552</v>
      </c>
      <c r="C541" s="27">
        <v>4273</v>
      </c>
      <c r="D541" s="33">
        <v>1974</v>
      </c>
      <c r="E541" s="35">
        <v>4</v>
      </c>
      <c r="F541" s="36">
        <f t="shared" si="8"/>
        <v>6251</v>
      </c>
    </row>
    <row r="542" spans="1:6" x14ac:dyDescent="0.25">
      <c r="A542" s="28">
        <v>539</v>
      </c>
      <c r="B542" s="29" t="s">
        <v>553</v>
      </c>
      <c r="C542" s="27">
        <v>40293</v>
      </c>
      <c r="D542" s="33">
        <v>28678</v>
      </c>
      <c r="E542" s="35">
        <v>37</v>
      </c>
      <c r="F542" s="36">
        <f t="shared" si="8"/>
        <v>69008</v>
      </c>
    </row>
    <row r="543" spans="1:6" x14ac:dyDescent="0.25">
      <c r="A543" s="28">
        <v>540</v>
      </c>
      <c r="B543" s="29" t="s">
        <v>554</v>
      </c>
      <c r="C543" s="27">
        <v>85112</v>
      </c>
      <c r="D543" s="33">
        <v>19892</v>
      </c>
      <c r="E543" s="35">
        <v>77</v>
      </c>
      <c r="F543" s="36">
        <f t="shared" si="8"/>
        <v>105081</v>
      </c>
    </row>
    <row r="544" spans="1:6" x14ac:dyDescent="0.25">
      <c r="A544" s="28">
        <v>541</v>
      </c>
      <c r="B544" s="29" t="s">
        <v>555</v>
      </c>
      <c r="C544" s="27">
        <v>9312</v>
      </c>
      <c r="D544" s="33">
        <v>0</v>
      </c>
      <c r="E544" s="35">
        <v>8</v>
      </c>
      <c r="F544" s="36">
        <f t="shared" si="8"/>
        <v>9320</v>
      </c>
    </row>
    <row r="545" spans="1:6" x14ac:dyDescent="0.25">
      <c r="A545" s="28">
        <v>542</v>
      </c>
      <c r="B545" s="29" t="s">
        <v>556</v>
      </c>
      <c r="C545" s="27">
        <v>5650</v>
      </c>
      <c r="D545" s="33">
        <v>3184</v>
      </c>
      <c r="E545" s="35">
        <v>5</v>
      </c>
      <c r="F545" s="36">
        <f t="shared" si="8"/>
        <v>8839</v>
      </c>
    </row>
    <row r="546" spans="1:6" x14ac:dyDescent="0.25">
      <c r="A546" s="28">
        <v>543</v>
      </c>
      <c r="B546" s="29" t="s">
        <v>557</v>
      </c>
      <c r="C546" s="27">
        <v>32645</v>
      </c>
      <c r="D546" s="33">
        <v>15052</v>
      </c>
      <c r="E546" s="35">
        <v>30</v>
      </c>
      <c r="F546" s="36">
        <f t="shared" si="8"/>
        <v>47727</v>
      </c>
    </row>
    <row r="547" spans="1:6" x14ac:dyDescent="0.25">
      <c r="A547" s="28">
        <v>544</v>
      </c>
      <c r="B547" s="29" t="s">
        <v>558</v>
      </c>
      <c r="C547" s="27">
        <v>9055</v>
      </c>
      <c r="D547" s="33">
        <v>2405</v>
      </c>
      <c r="E547" s="35">
        <v>8</v>
      </c>
      <c r="F547" s="36">
        <f t="shared" si="8"/>
        <v>11468</v>
      </c>
    </row>
    <row r="548" spans="1:6" x14ac:dyDescent="0.25">
      <c r="A548" s="28">
        <v>545</v>
      </c>
      <c r="B548" s="29" t="s">
        <v>559</v>
      </c>
      <c r="C548" s="27">
        <v>86562</v>
      </c>
      <c r="D548" s="33">
        <v>41723</v>
      </c>
      <c r="E548" s="35">
        <v>79</v>
      </c>
      <c r="F548" s="36">
        <f t="shared" si="8"/>
        <v>128364</v>
      </c>
    </row>
    <row r="549" spans="1:6" x14ac:dyDescent="0.25">
      <c r="A549" s="28">
        <v>546</v>
      </c>
      <c r="B549" s="29" t="s">
        <v>560</v>
      </c>
      <c r="C549" s="27">
        <v>42881</v>
      </c>
      <c r="D549" s="33">
        <v>14817</v>
      </c>
      <c r="E549" s="35">
        <v>39</v>
      </c>
      <c r="F549" s="36">
        <f t="shared" si="8"/>
        <v>57737</v>
      </c>
    </row>
    <row r="550" spans="1:6" x14ac:dyDescent="0.25">
      <c r="A550" s="28">
        <v>547</v>
      </c>
      <c r="B550" s="29" t="s">
        <v>561</v>
      </c>
      <c r="C550" s="27">
        <v>11339</v>
      </c>
      <c r="D550" s="33">
        <v>4775</v>
      </c>
      <c r="E550" s="35">
        <v>10</v>
      </c>
      <c r="F550" s="36">
        <f t="shared" si="8"/>
        <v>16124</v>
      </c>
    </row>
    <row r="551" spans="1:6" x14ac:dyDescent="0.25">
      <c r="A551" s="28">
        <v>548</v>
      </c>
      <c r="B551" s="29" t="s">
        <v>562</v>
      </c>
      <c r="C551" s="27">
        <v>23744</v>
      </c>
      <c r="D551" s="33">
        <v>8243</v>
      </c>
      <c r="E551" s="35">
        <v>22</v>
      </c>
      <c r="F551" s="36">
        <f t="shared" si="8"/>
        <v>32009</v>
      </c>
    </row>
    <row r="552" spans="1:6" x14ac:dyDescent="0.25">
      <c r="A552" s="28">
        <v>549</v>
      </c>
      <c r="B552" s="29" t="s">
        <v>563</v>
      </c>
      <c r="C552" s="27">
        <v>70556</v>
      </c>
      <c r="D552" s="33">
        <v>28630</v>
      </c>
      <c r="E552" s="35">
        <v>64</v>
      </c>
      <c r="F552" s="36">
        <f t="shared" si="8"/>
        <v>99250</v>
      </c>
    </row>
    <row r="553" spans="1:6" x14ac:dyDescent="0.25">
      <c r="A553" s="28">
        <v>550</v>
      </c>
      <c r="B553" s="29" t="s">
        <v>564</v>
      </c>
      <c r="C553" s="27">
        <v>53241</v>
      </c>
      <c r="D553" s="33">
        <v>20061</v>
      </c>
      <c r="E553" s="35">
        <v>48</v>
      </c>
      <c r="F553" s="36">
        <f t="shared" si="8"/>
        <v>73350</v>
      </c>
    </row>
    <row r="554" spans="1:6" x14ac:dyDescent="0.25">
      <c r="A554" s="28">
        <v>551</v>
      </c>
      <c r="B554" s="29" t="s">
        <v>565</v>
      </c>
      <c r="C554" s="27">
        <v>353212</v>
      </c>
      <c r="D554" s="33">
        <v>64905</v>
      </c>
      <c r="E554" s="35">
        <v>321</v>
      </c>
      <c r="F554" s="36">
        <f t="shared" si="8"/>
        <v>418438</v>
      </c>
    </row>
    <row r="555" spans="1:6" x14ac:dyDescent="0.25">
      <c r="A555" s="28">
        <v>552</v>
      </c>
      <c r="B555" s="29" t="s">
        <v>566</v>
      </c>
      <c r="C555" s="27">
        <v>3165</v>
      </c>
      <c r="D555" s="33">
        <v>805</v>
      </c>
      <c r="E555" s="35">
        <v>3</v>
      </c>
      <c r="F555" s="36">
        <f t="shared" si="8"/>
        <v>3973</v>
      </c>
    </row>
    <row r="556" spans="1:6" x14ac:dyDescent="0.25">
      <c r="A556" s="28">
        <v>553</v>
      </c>
      <c r="B556" s="29" t="s">
        <v>567</v>
      </c>
      <c r="C556" s="27">
        <v>180693</v>
      </c>
      <c r="D556" s="33">
        <v>26614</v>
      </c>
      <c r="E556" s="35">
        <v>164</v>
      </c>
      <c r="F556" s="36">
        <f t="shared" si="8"/>
        <v>207471</v>
      </c>
    </row>
    <row r="557" spans="1:6" x14ac:dyDescent="0.25">
      <c r="A557" s="28">
        <v>554</v>
      </c>
      <c r="B557" s="29" t="s">
        <v>568</v>
      </c>
      <c r="C557" s="27">
        <v>27370</v>
      </c>
      <c r="D557" s="33">
        <v>0</v>
      </c>
      <c r="E557" s="35">
        <v>25</v>
      </c>
      <c r="F557" s="36">
        <f t="shared" si="8"/>
        <v>27395</v>
      </c>
    </row>
    <row r="558" spans="1:6" x14ac:dyDescent="0.25">
      <c r="A558" s="28">
        <v>555</v>
      </c>
      <c r="B558" s="29" t="s">
        <v>569</v>
      </c>
      <c r="C558" s="27">
        <v>15363</v>
      </c>
      <c r="D558" s="33">
        <v>0</v>
      </c>
      <c r="E558" s="35">
        <v>14</v>
      </c>
      <c r="F558" s="36">
        <f t="shared" si="8"/>
        <v>15377</v>
      </c>
    </row>
    <row r="559" spans="1:6" x14ac:dyDescent="0.25">
      <c r="A559" s="28">
        <v>556</v>
      </c>
      <c r="B559" s="29" t="s">
        <v>570</v>
      </c>
      <c r="C559" s="27">
        <v>2951</v>
      </c>
      <c r="D559" s="33">
        <v>31</v>
      </c>
      <c r="E559" s="35">
        <v>3</v>
      </c>
      <c r="F559" s="36">
        <f t="shared" si="8"/>
        <v>2985</v>
      </c>
    </row>
    <row r="560" spans="1:6" x14ac:dyDescent="0.25">
      <c r="A560" s="28">
        <v>557</v>
      </c>
      <c r="B560" s="29" t="s">
        <v>571</v>
      </c>
      <c r="C560" s="27">
        <v>115195</v>
      </c>
      <c r="D560" s="33">
        <v>15330</v>
      </c>
      <c r="E560" s="35">
        <v>105</v>
      </c>
      <c r="F560" s="36">
        <f t="shared" si="8"/>
        <v>130630</v>
      </c>
    </row>
    <row r="561" spans="1:6" x14ac:dyDescent="0.25">
      <c r="A561" s="28">
        <v>558</v>
      </c>
      <c r="B561" s="29" t="s">
        <v>572</v>
      </c>
      <c r="C561" s="27">
        <v>7416</v>
      </c>
      <c r="D561" s="33">
        <v>0</v>
      </c>
      <c r="E561" s="35">
        <v>7</v>
      </c>
      <c r="F561" s="36">
        <f t="shared" si="8"/>
        <v>7423</v>
      </c>
    </row>
    <row r="562" spans="1:6" x14ac:dyDescent="0.25">
      <c r="A562" s="28">
        <v>559</v>
      </c>
      <c r="B562" s="29" t="s">
        <v>573</v>
      </c>
      <c r="C562" s="27">
        <v>140718</v>
      </c>
      <c r="D562" s="33">
        <v>41231</v>
      </c>
      <c r="E562" s="35">
        <v>128</v>
      </c>
      <c r="F562" s="36">
        <f t="shared" si="8"/>
        <v>182077</v>
      </c>
    </row>
    <row r="563" spans="1:6" x14ac:dyDescent="0.25">
      <c r="A563" s="28">
        <v>560</v>
      </c>
      <c r="B563" s="29" t="s">
        <v>574</v>
      </c>
      <c r="C563" s="27">
        <v>63665</v>
      </c>
      <c r="D563" s="33">
        <v>14335</v>
      </c>
      <c r="E563" s="35">
        <v>58</v>
      </c>
      <c r="F563" s="36">
        <f t="shared" si="8"/>
        <v>78058</v>
      </c>
    </row>
    <row r="564" spans="1:6" x14ac:dyDescent="0.25">
      <c r="A564" s="28">
        <v>561</v>
      </c>
      <c r="B564" s="29" t="s">
        <v>575</v>
      </c>
      <c r="C564" s="27">
        <v>20928</v>
      </c>
      <c r="D564" s="33">
        <v>8061</v>
      </c>
      <c r="E564" s="35">
        <v>19</v>
      </c>
      <c r="F564" s="36">
        <f t="shared" si="8"/>
        <v>29008</v>
      </c>
    </row>
    <row r="565" spans="1:6" x14ac:dyDescent="0.25">
      <c r="A565" s="28">
        <v>562</v>
      </c>
      <c r="B565" s="29" t="s">
        <v>576</v>
      </c>
      <c r="C565" s="27">
        <v>10804</v>
      </c>
      <c r="D565" s="33">
        <v>7971</v>
      </c>
      <c r="E565" s="35">
        <v>10</v>
      </c>
      <c r="F565" s="36">
        <f t="shared" si="8"/>
        <v>18785</v>
      </c>
    </row>
    <row r="566" spans="1:6" x14ac:dyDescent="0.25">
      <c r="A566" s="28">
        <v>563</v>
      </c>
      <c r="B566" s="29" t="s">
        <v>577</v>
      </c>
      <c r="C566" s="27">
        <v>7911</v>
      </c>
      <c r="D566" s="33">
        <v>6483</v>
      </c>
      <c r="E566" s="35">
        <v>7</v>
      </c>
      <c r="F566" s="36">
        <f t="shared" si="8"/>
        <v>14401</v>
      </c>
    </row>
    <row r="567" spans="1:6" x14ac:dyDescent="0.25">
      <c r="A567" s="28">
        <v>564</v>
      </c>
      <c r="B567" s="29" t="s">
        <v>578</v>
      </c>
      <c r="C567" s="27">
        <v>5719</v>
      </c>
      <c r="D567" s="33">
        <v>0</v>
      </c>
      <c r="E567" s="35">
        <v>5</v>
      </c>
      <c r="F567" s="36">
        <f t="shared" si="8"/>
        <v>5724</v>
      </c>
    </row>
    <row r="568" spans="1:6" x14ac:dyDescent="0.25">
      <c r="A568" s="28">
        <v>565</v>
      </c>
      <c r="B568" s="29" t="s">
        <v>579</v>
      </c>
      <c r="C568" s="27">
        <v>375512</v>
      </c>
      <c r="D568" s="33">
        <v>112177</v>
      </c>
      <c r="E568" s="35">
        <v>341</v>
      </c>
      <c r="F568" s="36">
        <f t="shared" si="8"/>
        <v>488030</v>
      </c>
    </row>
    <row r="569" spans="1:6" x14ac:dyDescent="0.25">
      <c r="A569" s="28">
        <v>566</v>
      </c>
      <c r="B569" s="29" t="s">
        <v>580</v>
      </c>
      <c r="C569" s="27">
        <v>15363</v>
      </c>
      <c r="D569" s="33">
        <v>0</v>
      </c>
      <c r="E569" s="35">
        <v>14</v>
      </c>
      <c r="F569" s="36">
        <f t="shared" si="8"/>
        <v>15377</v>
      </c>
    </row>
    <row r="570" spans="1:6" x14ac:dyDescent="0.25">
      <c r="A570" s="28">
        <v>567</v>
      </c>
      <c r="B570" s="29" t="s">
        <v>581</v>
      </c>
      <c r="C570" s="27">
        <v>19615</v>
      </c>
      <c r="D570" s="33">
        <v>9749</v>
      </c>
      <c r="E570" s="35">
        <v>18</v>
      </c>
      <c r="F570" s="36">
        <f t="shared" si="8"/>
        <v>29382</v>
      </c>
    </row>
    <row r="571" spans="1:6" x14ac:dyDescent="0.25">
      <c r="A571" s="28">
        <v>568</v>
      </c>
      <c r="B571" s="29" t="s">
        <v>582</v>
      </c>
      <c r="C571" s="27">
        <v>9608</v>
      </c>
      <c r="D571" s="33">
        <v>2855</v>
      </c>
      <c r="E571" s="35">
        <v>9</v>
      </c>
      <c r="F571" s="36">
        <f t="shared" si="8"/>
        <v>12472</v>
      </c>
    </row>
    <row r="572" spans="1:6" x14ac:dyDescent="0.25">
      <c r="A572" s="28">
        <v>569</v>
      </c>
      <c r="B572" s="29" t="s">
        <v>583</v>
      </c>
      <c r="C572" s="27">
        <v>9156</v>
      </c>
      <c r="D572" s="33">
        <v>4139</v>
      </c>
      <c r="E572" s="35">
        <v>8</v>
      </c>
      <c r="F572" s="36">
        <f t="shared" si="8"/>
        <v>13303</v>
      </c>
    </row>
    <row r="573" spans="1:6" x14ac:dyDescent="0.25">
      <c r="A573" s="28">
        <v>570</v>
      </c>
      <c r="B573" s="29" t="s">
        <v>584</v>
      </c>
      <c r="C573" s="27">
        <v>186843</v>
      </c>
      <c r="D573" s="33">
        <v>62336</v>
      </c>
      <c r="E573" s="35">
        <v>170</v>
      </c>
      <c r="F573" s="36">
        <f t="shared" si="8"/>
        <v>249349</v>
      </c>
    </row>
    <row r="574" spans="1:6" x14ac:dyDescent="0.25">
      <c r="A574" s="21"/>
      <c r="B574" s="20" t="s">
        <v>14</v>
      </c>
      <c r="C574" s="22">
        <f t="shared" ref="C574:F574" si="9">SUM(C4:C573)</f>
        <v>40198265</v>
      </c>
      <c r="D574" s="22">
        <f t="shared" si="9"/>
        <v>8254827</v>
      </c>
      <c r="E574" s="22">
        <f t="shared" si="9"/>
        <v>36540</v>
      </c>
      <c r="F574" s="22">
        <f t="shared" si="9"/>
        <v>48489632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3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8.5703125" style="1" customWidth="1"/>
    <col min="2" max="2" width="36" style="1" bestFit="1" customWidth="1"/>
    <col min="3" max="3" width="32" style="1" customWidth="1"/>
    <col min="4" max="16384" width="11.42578125" style="1"/>
  </cols>
  <sheetData>
    <row r="1" spans="1:3" ht="69.75" customHeight="1" x14ac:dyDescent="0.25">
      <c r="A1" s="40" t="s">
        <v>0</v>
      </c>
      <c r="B1" s="40"/>
      <c r="C1" s="40"/>
    </row>
    <row r="2" spans="1:3" ht="51.75" customHeight="1" x14ac:dyDescent="0.25">
      <c r="A2" s="42" t="s">
        <v>596</v>
      </c>
      <c r="B2" s="42"/>
      <c r="C2" s="42"/>
    </row>
    <row r="3" spans="1:3" ht="28.9" customHeight="1" x14ac:dyDescent="0.25">
      <c r="A3" s="19" t="s">
        <v>1</v>
      </c>
      <c r="B3" s="19" t="s">
        <v>2</v>
      </c>
      <c r="C3" s="32" t="s">
        <v>595</v>
      </c>
    </row>
    <row r="4" spans="1:3" x14ac:dyDescent="0.25">
      <c r="A4" s="28">
        <v>1</v>
      </c>
      <c r="B4" s="20" t="s">
        <v>15</v>
      </c>
      <c r="C4" s="30">
        <v>512.20000000000005</v>
      </c>
    </row>
    <row r="5" spans="1:3" x14ac:dyDescent="0.25">
      <c r="A5" s="8">
        <v>2</v>
      </c>
      <c r="B5" s="20" t="s">
        <v>16</v>
      </c>
      <c r="C5" s="30">
        <v>29596</v>
      </c>
    </row>
    <row r="6" spans="1:3" x14ac:dyDescent="0.25">
      <c r="A6" s="8">
        <v>3</v>
      </c>
      <c r="B6" s="31" t="s">
        <v>17</v>
      </c>
      <c r="C6" s="30">
        <v>1242</v>
      </c>
    </row>
    <row r="7" spans="1:3" x14ac:dyDescent="0.25">
      <c r="A7" s="8">
        <v>4</v>
      </c>
      <c r="B7" s="31" t="s">
        <v>18</v>
      </c>
      <c r="C7" s="30">
        <v>608</v>
      </c>
    </row>
    <row r="8" spans="1:3" x14ac:dyDescent="0.25">
      <c r="A8" s="8">
        <v>5</v>
      </c>
      <c r="B8" s="31" t="s">
        <v>19</v>
      </c>
      <c r="C8" s="30">
        <v>15931</v>
      </c>
    </row>
    <row r="9" spans="1:3" x14ac:dyDescent="0.25">
      <c r="A9" s="8">
        <v>6</v>
      </c>
      <c r="B9" s="31" t="s">
        <v>20</v>
      </c>
      <c r="C9" s="30">
        <v>19829</v>
      </c>
    </row>
    <row r="10" spans="1:3" x14ac:dyDescent="0.25">
      <c r="A10" s="8">
        <v>7</v>
      </c>
      <c r="B10" s="31" t="s">
        <v>21</v>
      </c>
      <c r="C10" s="30">
        <v>1459</v>
      </c>
    </row>
    <row r="11" spans="1:3" x14ac:dyDescent="0.25">
      <c r="A11" s="8">
        <v>8</v>
      </c>
      <c r="B11" s="31" t="s">
        <v>22</v>
      </c>
      <c r="C11" s="30">
        <v>786</v>
      </c>
    </row>
    <row r="12" spans="1:3" x14ac:dyDescent="0.25">
      <c r="A12" s="8">
        <v>9</v>
      </c>
      <c r="B12" s="31" t="s">
        <v>23</v>
      </c>
      <c r="C12" s="30">
        <v>5499</v>
      </c>
    </row>
    <row r="13" spans="1:3" x14ac:dyDescent="0.25">
      <c r="A13" s="8">
        <v>10</v>
      </c>
      <c r="B13" s="31" t="s">
        <v>24</v>
      </c>
      <c r="C13" s="30">
        <v>19753</v>
      </c>
    </row>
    <row r="14" spans="1:3" x14ac:dyDescent="0.25">
      <c r="A14" s="8">
        <v>11</v>
      </c>
      <c r="B14" s="31" t="s">
        <v>25</v>
      </c>
      <c r="C14" s="30">
        <v>739</v>
      </c>
    </row>
    <row r="15" spans="1:3" x14ac:dyDescent="0.25">
      <c r="A15" s="8">
        <v>12</v>
      </c>
      <c r="B15" s="31" t="s">
        <v>26</v>
      </c>
      <c r="C15" s="30">
        <v>6146</v>
      </c>
    </row>
    <row r="16" spans="1:3" x14ac:dyDescent="0.25">
      <c r="A16" s="8">
        <v>13</v>
      </c>
      <c r="B16" s="31" t="s">
        <v>27</v>
      </c>
      <c r="C16" s="30">
        <v>3039</v>
      </c>
    </row>
    <row r="17" spans="1:3" x14ac:dyDescent="0.25">
      <c r="A17" s="8">
        <v>14</v>
      </c>
      <c r="B17" s="31" t="s">
        <v>28</v>
      </c>
      <c r="C17" s="30">
        <v>24393</v>
      </c>
    </row>
    <row r="18" spans="1:3" x14ac:dyDescent="0.25">
      <c r="A18" s="8">
        <v>15</v>
      </c>
      <c r="B18" s="31" t="s">
        <v>29</v>
      </c>
      <c r="C18" s="30">
        <v>2961</v>
      </c>
    </row>
    <row r="19" spans="1:3" x14ac:dyDescent="0.25">
      <c r="A19" s="8">
        <v>16</v>
      </c>
      <c r="B19" s="31" t="s">
        <v>30</v>
      </c>
      <c r="C19" s="30">
        <v>5872</v>
      </c>
    </row>
    <row r="20" spans="1:3" x14ac:dyDescent="0.25">
      <c r="A20" s="8">
        <v>17</v>
      </c>
      <c r="B20" s="31" t="s">
        <v>31</v>
      </c>
      <c r="C20" s="30">
        <v>1978</v>
      </c>
    </row>
    <row r="21" spans="1:3" x14ac:dyDescent="0.25">
      <c r="A21" s="8">
        <v>18</v>
      </c>
      <c r="B21" s="31" t="s">
        <v>32</v>
      </c>
      <c r="C21" s="30">
        <v>809</v>
      </c>
    </row>
    <row r="22" spans="1:3" x14ac:dyDescent="0.25">
      <c r="A22" s="8">
        <v>19</v>
      </c>
      <c r="B22" s="31" t="s">
        <v>33</v>
      </c>
      <c r="C22" s="30">
        <v>1716</v>
      </c>
    </row>
    <row r="23" spans="1:3" x14ac:dyDescent="0.25">
      <c r="A23" s="8">
        <v>20</v>
      </c>
      <c r="B23" s="31" t="s">
        <v>34</v>
      </c>
      <c r="C23" s="30">
        <v>2570</v>
      </c>
    </row>
    <row r="24" spans="1:3" x14ac:dyDescent="0.25">
      <c r="A24" s="8">
        <v>21</v>
      </c>
      <c r="B24" s="31" t="s">
        <v>35</v>
      </c>
      <c r="C24" s="30">
        <v>11394</v>
      </c>
    </row>
    <row r="25" spans="1:3" x14ac:dyDescent="0.25">
      <c r="A25" s="8">
        <v>22</v>
      </c>
      <c r="B25" s="31" t="s">
        <v>36</v>
      </c>
      <c r="C25" s="30">
        <v>1153</v>
      </c>
    </row>
    <row r="26" spans="1:3" x14ac:dyDescent="0.25">
      <c r="A26" s="8">
        <v>23</v>
      </c>
      <c r="B26" s="31" t="s">
        <v>37</v>
      </c>
      <c r="C26" s="30">
        <v>19862</v>
      </c>
    </row>
    <row r="27" spans="1:3" x14ac:dyDescent="0.25">
      <c r="A27" s="8">
        <v>24</v>
      </c>
      <c r="B27" s="31" t="s">
        <v>38</v>
      </c>
      <c r="C27" s="30">
        <v>2349</v>
      </c>
    </row>
    <row r="28" spans="1:3" x14ac:dyDescent="0.25">
      <c r="A28" s="8">
        <v>25</v>
      </c>
      <c r="B28" s="31" t="s">
        <v>39</v>
      </c>
      <c r="C28" s="30">
        <v>9348</v>
      </c>
    </row>
    <row r="29" spans="1:3" x14ac:dyDescent="0.25">
      <c r="A29" s="8">
        <v>26</v>
      </c>
      <c r="B29" s="31" t="s">
        <v>40</v>
      </c>
      <c r="C29" s="30">
        <v>6785</v>
      </c>
    </row>
    <row r="30" spans="1:3" x14ac:dyDescent="0.25">
      <c r="A30" s="8">
        <v>27</v>
      </c>
      <c r="B30" s="31" t="s">
        <v>41</v>
      </c>
      <c r="C30" s="30">
        <v>1539</v>
      </c>
    </row>
    <row r="31" spans="1:3" x14ac:dyDescent="0.25">
      <c r="A31" s="8">
        <v>28</v>
      </c>
      <c r="B31" s="31" t="s">
        <v>42</v>
      </c>
      <c r="C31" s="30">
        <v>15136</v>
      </c>
    </row>
    <row r="32" spans="1:3" x14ac:dyDescent="0.25">
      <c r="A32" s="8">
        <v>29</v>
      </c>
      <c r="B32" s="31" t="s">
        <v>43</v>
      </c>
      <c r="C32" s="30">
        <v>2538</v>
      </c>
    </row>
    <row r="33" spans="1:3" x14ac:dyDescent="0.25">
      <c r="A33" s="8">
        <v>30</v>
      </c>
      <c r="B33" s="31" t="s">
        <v>44</v>
      </c>
      <c r="C33" s="30">
        <v>16294</v>
      </c>
    </row>
    <row r="34" spans="1:3" x14ac:dyDescent="0.25">
      <c r="A34" s="8">
        <v>31</v>
      </c>
      <c r="B34" s="31" t="s">
        <v>45</v>
      </c>
      <c r="C34" s="30">
        <v>5174</v>
      </c>
    </row>
    <row r="35" spans="1:3" x14ac:dyDescent="0.25">
      <c r="A35" s="8">
        <v>32</v>
      </c>
      <c r="B35" s="31" t="s">
        <v>46</v>
      </c>
      <c r="C35" s="30">
        <v>619</v>
      </c>
    </row>
    <row r="36" spans="1:3" x14ac:dyDescent="0.25">
      <c r="A36" s="8">
        <v>33</v>
      </c>
      <c r="B36" s="31" t="s">
        <v>47</v>
      </c>
      <c r="C36" s="30">
        <v>2360</v>
      </c>
    </row>
    <row r="37" spans="1:3" x14ac:dyDescent="0.25">
      <c r="A37" s="8">
        <v>34</v>
      </c>
      <c r="B37" s="31" t="s">
        <v>48</v>
      </c>
      <c r="C37" s="30">
        <v>996</v>
      </c>
    </row>
    <row r="38" spans="1:3" x14ac:dyDescent="0.25">
      <c r="A38" s="8">
        <v>35</v>
      </c>
      <c r="B38" s="31" t="s">
        <v>49</v>
      </c>
      <c r="C38" s="30">
        <v>315</v>
      </c>
    </row>
    <row r="39" spans="1:3" x14ac:dyDescent="0.25">
      <c r="A39" s="8">
        <v>36</v>
      </c>
      <c r="B39" s="31" t="s">
        <v>50</v>
      </c>
      <c r="C39" s="30">
        <v>3226</v>
      </c>
    </row>
    <row r="40" spans="1:3" x14ac:dyDescent="0.25">
      <c r="A40" s="8">
        <v>37</v>
      </c>
      <c r="B40" s="31" t="s">
        <v>51</v>
      </c>
      <c r="C40" s="30">
        <v>2604</v>
      </c>
    </row>
    <row r="41" spans="1:3" x14ac:dyDescent="0.25">
      <c r="A41" s="8">
        <v>38</v>
      </c>
      <c r="B41" s="31" t="s">
        <v>52</v>
      </c>
      <c r="C41" s="30">
        <v>1136</v>
      </c>
    </row>
    <row r="42" spans="1:3" x14ac:dyDescent="0.25">
      <c r="A42" s="8">
        <v>39</v>
      </c>
      <c r="B42" s="31" t="s">
        <v>53</v>
      </c>
      <c r="C42" s="30">
        <v>121398</v>
      </c>
    </row>
    <row r="43" spans="1:3" x14ac:dyDescent="0.25">
      <c r="A43" s="8">
        <v>40</v>
      </c>
      <c r="B43" s="31" t="s">
        <v>54</v>
      </c>
      <c r="C43" s="30">
        <v>3592</v>
      </c>
    </row>
    <row r="44" spans="1:3" x14ac:dyDescent="0.25">
      <c r="A44" s="8">
        <v>41</v>
      </c>
      <c r="B44" s="31" t="s">
        <v>55</v>
      </c>
      <c r="C44" s="30">
        <v>17986</v>
      </c>
    </row>
    <row r="45" spans="1:3" x14ac:dyDescent="0.25">
      <c r="A45" s="8">
        <v>42</v>
      </c>
      <c r="B45" s="31" t="s">
        <v>56</v>
      </c>
      <c r="C45" s="30">
        <v>9069</v>
      </c>
    </row>
    <row r="46" spans="1:3" x14ac:dyDescent="0.25">
      <c r="A46" s="8">
        <v>43</v>
      </c>
      <c r="B46" s="31" t="s">
        <v>57</v>
      </c>
      <c r="C46" s="30">
        <v>103082</v>
      </c>
    </row>
    <row r="47" spans="1:3" x14ac:dyDescent="0.25">
      <c r="A47" s="8">
        <v>44</v>
      </c>
      <c r="B47" s="31" t="s">
        <v>58</v>
      </c>
      <c r="C47" s="30">
        <v>39131</v>
      </c>
    </row>
    <row r="48" spans="1:3" x14ac:dyDescent="0.25">
      <c r="A48" s="8">
        <v>45</v>
      </c>
      <c r="B48" s="31" t="s">
        <v>59</v>
      </c>
      <c r="C48" s="30">
        <v>7275</v>
      </c>
    </row>
    <row r="49" spans="1:3" x14ac:dyDescent="0.25">
      <c r="A49" s="8">
        <v>46</v>
      </c>
      <c r="B49" s="31" t="s">
        <v>60</v>
      </c>
      <c r="C49" s="30">
        <v>4426</v>
      </c>
    </row>
    <row r="50" spans="1:3" x14ac:dyDescent="0.25">
      <c r="A50" s="8">
        <v>47</v>
      </c>
      <c r="B50" s="31" t="s">
        <v>61</v>
      </c>
      <c r="C50" s="30">
        <v>1063</v>
      </c>
    </row>
    <row r="51" spans="1:3" x14ac:dyDescent="0.25">
      <c r="A51" s="8">
        <v>48</v>
      </c>
      <c r="B51" s="31" t="s">
        <v>62</v>
      </c>
      <c r="C51" s="30">
        <v>823</v>
      </c>
    </row>
    <row r="52" spans="1:3" x14ac:dyDescent="0.25">
      <c r="A52" s="8">
        <v>49</v>
      </c>
      <c r="B52" s="31" t="s">
        <v>63</v>
      </c>
      <c r="C52" s="30">
        <v>920</v>
      </c>
    </row>
    <row r="53" spans="1:3" x14ac:dyDescent="0.25">
      <c r="A53" s="8">
        <v>50</v>
      </c>
      <c r="B53" s="31" t="s">
        <v>64</v>
      </c>
      <c r="C53" s="30">
        <v>2172</v>
      </c>
    </row>
    <row r="54" spans="1:3" x14ac:dyDescent="0.25">
      <c r="A54" s="8">
        <v>51</v>
      </c>
      <c r="B54" s="31" t="s">
        <v>65</v>
      </c>
      <c r="C54" s="30">
        <v>3027</v>
      </c>
    </row>
    <row r="55" spans="1:3" x14ac:dyDescent="0.25">
      <c r="A55" s="8">
        <v>52</v>
      </c>
      <c r="B55" s="31" t="s">
        <v>66</v>
      </c>
      <c r="C55" s="30">
        <v>4767</v>
      </c>
    </row>
    <row r="56" spans="1:3" x14ac:dyDescent="0.25">
      <c r="A56" s="8">
        <v>53</v>
      </c>
      <c r="B56" s="31" t="s">
        <v>67</v>
      </c>
      <c r="C56" s="30">
        <v>1058</v>
      </c>
    </row>
    <row r="57" spans="1:3" x14ac:dyDescent="0.25">
      <c r="A57" s="8">
        <v>54</v>
      </c>
      <c r="B57" s="31" t="s">
        <v>68</v>
      </c>
      <c r="C57" s="30">
        <v>500</v>
      </c>
    </row>
    <row r="58" spans="1:3" x14ac:dyDescent="0.25">
      <c r="A58" s="8">
        <v>55</v>
      </c>
      <c r="B58" s="31" t="s">
        <v>69</v>
      </c>
      <c r="C58" s="30">
        <v>2805</v>
      </c>
    </row>
    <row r="59" spans="1:3" x14ac:dyDescent="0.25">
      <c r="A59" s="8">
        <v>56</v>
      </c>
      <c r="B59" s="31" t="s">
        <v>70</v>
      </c>
      <c r="C59" s="30">
        <v>810</v>
      </c>
    </row>
    <row r="60" spans="1:3" x14ac:dyDescent="0.25">
      <c r="A60" s="8">
        <v>57</v>
      </c>
      <c r="B60" s="31" t="s">
        <v>71</v>
      </c>
      <c r="C60" s="30">
        <v>42041</v>
      </c>
    </row>
    <row r="61" spans="1:3" x14ac:dyDescent="0.25">
      <c r="A61" s="8">
        <v>58</v>
      </c>
      <c r="B61" s="31" t="s">
        <v>72</v>
      </c>
      <c r="C61" s="30">
        <v>7679</v>
      </c>
    </row>
    <row r="62" spans="1:3" x14ac:dyDescent="0.25">
      <c r="A62" s="8">
        <v>59</v>
      </c>
      <c r="B62" s="31" t="s">
        <v>73</v>
      </c>
      <c r="C62" s="30">
        <v>33012</v>
      </c>
    </row>
    <row r="63" spans="1:3" x14ac:dyDescent="0.25">
      <c r="A63" s="8">
        <v>60</v>
      </c>
      <c r="B63" s="31" t="s">
        <v>74</v>
      </c>
      <c r="C63" s="30">
        <v>1762</v>
      </c>
    </row>
    <row r="64" spans="1:3" x14ac:dyDescent="0.25">
      <c r="A64" s="8">
        <v>61</v>
      </c>
      <c r="B64" s="31" t="s">
        <v>75</v>
      </c>
      <c r="C64" s="30">
        <v>2204</v>
      </c>
    </row>
    <row r="65" spans="1:3" x14ac:dyDescent="0.25">
      <c r="A65" s="8">
        <v>62</v>
      </c>
      <c r="B65" s="31" t="s">
        <v>76</v>
      </c>
      <c r="C65" s="30">
        <v>288</v>
      </c>
    </row>
    <row r="66" spans="1:3" x14ac:dyDescent="0.25">
      <c r="A66" s="8">
        <v>63</v>
      </c>
      <c r="B66" s="31" t="s">
        <v>77</v>
      </c>
      <c r="C66" s="30">
        <v>2971</v>
      </c>
    </row>
    <row r="67" spans="1:3" x14ac:dyDescent="0.25">
      <c r="A67" s="8">
        <v>64</v>
      </c>
      <c r="B67" s="31" t="s">
        <v>78</v>
      </c>
      <c r="C67" s="30">
        <v>5202</v>
      </c>
    </row>
    <row r="68" spans="1:3" x14ac:dyDescent="0.25">
      <c r="A68" s="8">
        <v>65</v>
      </c>
      <c r="B68" s="31" t="s">
        <v>79</v>
      </c>
      <c r="C68" s="30">
        <v>754</v>
      </c>
    </row>
    <row r="69" spans="1:3" x14ac:dyDescent="0.25">
      <c r="A69" s="8">
        <v>66</v>
      </c>
      <c r="B69" s="31" t="s">
        <v>80</v>
      </c>
      <c r="C69" s="30">
        <v>4612</v>
      </c>
    </row>
    <row r="70" spans="1:3" x14ac:dyDescent="0.25">
      <c r="A70" s="8">
        <v>67</v>
      </c>
      <c r="B70" s="31" t="s">
        <v>81</v>
      </c>
      <c r="C70" s="30">
        <v>819350</v>
      </c>
    </row>
    <row r="71" spans="1:3" x14ac:dyDescent="0.25">
      <c r="A71" s="8">
        <v>68</v>
      </c>
      <c r="B71" s="31" t="s">
        <v>82</v>
      </c>
      <c r="C71" s="30">
        <v>23653</v>
      </c>
    </row>
    <row r="72" spans="1:3" x14ac:dyDescent="0.25">
      <c r="A72" s="8">
        <v>69</v>
      </c>
      <c r="B72" s="31" t="s">
        <v>83</v>
      </c>
      <c r="C72" s="30">
        <v>1503</v>
      </c>
    </row>
    <row r="73" spans="1:3" x14ac:dyDescent="0.25">
      <c r="A73" s="8">
        <v>70</v>
      </c>
      <c r="B73" s="31" t="s">
        <v>84</v>
      </c>
      <c r="C73" s="30">
        <v>4904</v>
      </c>
    </row>
    <row r="74" spans="1:3" x14ac:dyDescent="0.25">
      <c r="A74" s="8">
        <v>71</v>
      </c>
      <c r="B74" s="31" t="s">
        <v>85</v>
      </c>
      <c r="C74" s="30">
        <v>2062</v>
      </c>
    </row>
    <row r="75" spans="1:3" x14ac:dyDescent="0.25">
      <c r="A75" s="8">
        <v>72</v>
      </c>
      <c r="B75" s="31" t="s">
        <v>86</v>
      </c>
      <c r="C75" s="30">
        <v>39507</v>
      </c>
    </row>
    <row r="76" spans="1:3" x14ac:dyDescent="0.25">
      <c r="A76" s="8">
        <v>73</v>
      </c>
      <c r="B76" s="31" t="s">
        <v>87</v>
      </c>
      <c r="C76" s="30">
        <v>23308</v>
      </c>
    </row>
    <row r="77" spans="1:3" x14ac:dyDescent="0.25">
      <c r="A77" s="8">
        <v>74</v>
      </c>
      <c r="B77" s="31" t="s">
        <v>88</v>
      </c>
      <c r="C77" s="30">
        <v>281</v>
      </c>
    </row>
    <row r="78" spans="1:3" x14ac:dyDescent="0.25">
      <c r="A78" s="8">
        <v>75</v>
      </c>
      <c r="B78" s="31" t="s">
        <v>89</v>
      </c>
      <c r="C78" s="30">
        <v>1581</v>
      </c>
    </row>
    <row r="79" spans="1:3" x14ac:dyDescent="0.25">
      <c r="A79" s="8">
        <v>76</v>
      </c>
      <c r="B79" s="31" t="s">
        <v>90</v>
      </c>
      <c r="C79" s="30">
        <v>2317</v>
      </c>
    </row>
    <row r="80" spans="1:3" x14ac:dyDescent="0.25">
      <c r="A80" s="8">
        <v>77</v>
      </c>
      <c r="B80" s="31" t="s">
        <v>91</v>
      </c>
      <c r="C80" s="30">
        <v>2384</v>
      </c>
    </row>
    <row r="81" spans="1:3" x14ac:dyDescent="0.25">
      <c r="A81" s="8">
        <v>78</v>
      </c>
      <c r="B81" s="31" t="s">
        <v>92</v>
      </c>
      <c r="C81" s="30">
        <v>1675</v>
      </c>
    </row>
    <row r="82" spans="1:3" x14ac:dyDescent="0.25">
      <c r="A82" s="8">
        <v>79</v>
      </c>
      <c r="B82" s="31" t="s">
        <v>93</v>
      </c>
      <c r="C82" s="30">
        <v>133680</v>
      </c>
    </row>
    <row r="83" spans="1:3" x14ac:dyDescent="0.25">
      <c r="A83" s="8">
        <v>80</v>
      </c>
      <c r="B83" s="31" t="s">
        <v>94</v>
      </c>
      <c r="C83" s="30">
        <v>986</v>
      </c>
    </row>
    <row r="84" spans="1:3" x14ac:dyDescent="0.25">
      <c r="A84" s="8">
        <v>81</v>
      </c>
      <c r="B84" s="31" t="s">
        <v>95</v>
      </c>
      <c r="C84" s="30">
        <v>1038</v>
      </c>
    </row>
    <row r="85" spans="1:3" x14ac:dyDescent="0.25">
      <c r="A85" s="8">
        <v>82</v>
      </c>
      <c r="B85" s="31" t="s">
        <v>96</v>
      </c>
      <c r="C85" s="30">
        <v>2431</v>
      </c>
    </row>
    <row r="86" spans="1:3" x14ac:dyDescent="0.25">
      <c r="A86" s="8">
        <v>83</v>
      </c>
      <c r="B86" s="31" t="s">
        <v>97</v>
      </c>
      <c r="C86" s="30">
        <v>8418</v>
      </c>
    </row>
    <row r="87" spans="1:3" x14ac:dyDescent="0.25">
      <c r="A87" s="8">
        <v>84</v>
      </c>
      <c r="B87" s="31" t="s">
        <v>98</v>
      </c>
      <c r="C87" s="30">
        <v>5808</v>
      </c>
    </row>
    <row r="88" spans="1:3" x14ac:dyDescent="0.25">
      <c r="A88" s="8">
        <v>85</v>
      </c>
      <c r="B88" s="31" t="s">
        <v>99</v>
      </c>
      <c r="C88" s="30">
        <v>16376</v>
      </c>
    </row>
    <row r="89" spans="1:3" x14ac:dyDescent="0.25">
      <c r="A89" s="8">
        <v>86</v>
      </c>
      <c r="B89" s="31" t="s">
        <v>100</v>
      </c>
      <c r="C89" s="30">
        <v>564</v>
      </c>
    </row>
    <row r="90" spans="1:3" x14ac:dyDescent="0.25">
      <c r="A90" s="8">
        <v>87</v>
      </c>
      <c r="B90" s="31" t="s">
        <v>101</v>
      </c>
      <c r="C90" s="30">
        <v>2682</v>
      </c>
    </row>
    <row r="91" spans="1:3" x14ac:dyDescent="0.25">
      <c r="A91" s="8">
        <v>88</v>
      </c>
      <c r="B91" s="31" t="s">
        <v>102</v>
      </c>
      <c r="C91" s="30">
        <v>1715</v>
      </c>
    </row>
    <row r="92" spans="1:3" x14ac:dyDescent="0.25">
      <c r="A92" s="8">
        <v>89</v>
      </c>
      <c r="B92" s="31" t="s">
        <v>103</v>
      </c>
      <c r="C92" s="30">
        <v>1291</v>
      </c>
    </row>
    <row r="93" spans="1:3" x14ac:dyDescent="0.25">
      <c r="A93" s="8">
        <v>90</v>
      </c>
      <c r="B93" s="31" t="s">
        <v>104</v>
      </c>
      <c r="C93" s="30">
        <v>3790</v>
      </c>
    </row>
    <row r="94" spans="1:3" x14ac:dyDescent="0.25">
      <c r="A94" s="8">
        <v>91</v>
      </c>
      <c r="B94" s="31" t="s">
        <v>105</v>
      </c>
      <c r="C94" s="30">
        <v>8586</v>
      </c>
    </row>
    <row r="95" spans="1:3" x14ac:dyDescent="0.25">
      <c r="A95" s="8">
        <v>92</v>
      </c>
      <c r="B95" s="31" t="s">
        <v>106</v>
      </c>
      <c r="C95" s="30">
        <v>1646</v>
      </c>
    </row>
    <row r="96" spans="1:3" x14ac:dyDescent="0.25">
      <c r="A96" s="8">
        <v>93</v>
      </c>
      <c r="B96" s="31" t="s">
        <v>107</v>
      </c>
      <c r="C96" s="30">
        <v>759</v>
      </c>
    </row>
    <row r="97" spans="1:3" x14ac:dyDescent="0.25">
      <c r="A97" s="8">
        <v>94</v>
      </c>
      <c r="B97" s="31" t="s">
        <v>108</v>
      </c>
      <c r="C97" s="30">
        <v>1077</v>
      </c>
    </row>
    <row r="98" spans="1:3" x14ac:dyDescent="0.25">
      <c r="A98" s="8">
        <v>95</v>
      </c>
      <c r="B98" s="31" t="s">
        <v>109</v>
      </c>
      <c r="C98" s="30">
        <v>2482</v>
      </c>
    </row>
    <row r="99" spans="1:3" x14ac:dyDescent="0.25">
      <c r="A99" s="8">
        <v>96</v>
      </c>
      <c r="B99" s="31" t="s">
        <v>110</v>
      </c>
      <c r="C99" s="30">
        <v>1176</v>
      </c>
    </row>
    <row r="100" spans="1:3" x14ac:dyDescent="0.25">
      <c r="A100" s="8">
        <v>97</v>
      </c>
      <c r="B100" s="31" t="s">
        <v>111</v>
      </c>
      <c r="C100" s="30">
        <v>1146</v>
      </c>
    </row>
    <row r="101" spans="1:3" x14ac:dyDescent="0.25">
      <c r="A101" s="8">
        <v>98</v>
      </c>
      <c r="B101" s="31" t="s">
        <v>112</v>
      </c>
      <c r="C101" s="30">
        <v>2538</v>
      </c>
    </row>
    <row r="102" spans="1:3" x14ac:dyDescent="0.25">
      <c r="A102" s="8">
        <v>99</v>
      </c>
      <c r="B102" s="31" t="s">
        <v>113</v>
      </c>
      <c r="C102" s="30">
        <v>287</v>
      </c>
    </row>
    <row r="103" spans="1:3" x14ac:dyDescent="0.25">
      <c r="A103" s="8">
        <v>100</v>
      </c>
      <c r="B103" s="31" t="s">
        <v>114</v>
      </c>
      <c r="C103" s="30">
        <v>247</v>
      </c>
    </row>
    <row r="104" spans="1:3" x14ac:dyDescent="0.25">
      <c r="A104" s="8">
        <v>101</v>
      </c>
      <c r="B104" s="31" t="s">
        <v>115</v>
      </c>
      <c r="C104" s="30">
        <v>421</v>
      </c>
    </row>
    <row r="105" spans="1:3" x14ac:dyDescent="0.25">
      <c r="A105" s="8">
        <v>102</v>
      </c>
      <c r="B105" s="31" t="s">
        <v>116</v>
      </c>
      <c r="C105" s="30">
        <v>2827</v>
      </c>
    </row>
    <row r="106" spans="1:3" x14ac:dyDescent="0.25">
      <c r="A106" s="8">
        <v>103</v>
      </c>
      <c r="B106" s="31" t="s">
        <v>117</v>
      </c>
      <c r="C106" s="30">
        <v>8665</v>
      </c>
    </row>
    <row r="107" spans="1:3" x14ac:dyDescent="0.25">
      <c r="A107" s="8">
        <v>104</v>
      </c>
      <c r="B107" s="31" t="s">
        <v>118</v>
      </c>
      <c r="C107" s="30">
        <v>2315</v>
      </c>
    </row>
    <row r="108" spans="1:3" x14ac:dyDescent="0.25">
      <c r="A108" s="8">
        <v>105</v>
      </c>
      <c r="B108" s="31" t="s">
        <v>119</v>
      </c>
      <c r="C108" s="30">
        <v>4647</v>
      </c>
    </row>
    <row r="109" spans="1:3" x14ac:dyDescent="0.25">
      <c r="A109" s="8">
        <v>106</v>
      </c>
      <c r="B109" s="31" t="s">
        <v>120</v>
      </c>
      <c r="C109" s="30">
        <v>590</v>
      </c>
    </row>
    <row r="110" spans="1:3" x14ac:dyDescent="0.25">
      <c r="A110" s="8">
        <v>107</v>
      </c>
      <c r="B110" s="31" t="s">
        <v>121</v>
      </c>
      <c r="C110" s="30">
        <v>19052</v>
      </c>
    </row>
    <row r="111" spans="1:3" x14ac:dyDescent="0.25">
      <c r="A111" s="8">
        <v>108</v>
      </c>
      <c r="B111" s="31" t="s">
        <v>122</v>
      </c>
      <c r="C111" s="30">
        <v>2736</v>
      </c>
    </row>
    <row r="112" spans="1:3" x14ac:dyDescent="0.25">
      <c r="A112" s="8">
        <v>109</v>
      </c>
      <c r="B112" s="31" t="s">
        <v>123</v>
      </c>
      <c r="C112" s="30">
        <v>711</v>
      </c>
    </row>
    <row r="113" spans="1:3" x14ac:dyDescent="0.25">
      <c r="A113" s="8">
        <v>110</v>
      </c>
      <c r="B113" s="31" t="s">
        <v>124</v>
      </c>
      <c r="C113" s="30">
        <v>1198</v>
      </c>
    </row>
    <row r="114" spans="1:3" x14ac:dyDescent="0.25">
      <c r="A114" s="8">
        <v>111</v>
      </c>
      <c r="B114" s="31" t="s">
        <v>125</v>
      </c>
      <c r="C114" s="30">
        <v>2547</v>
      </c>
    </row>
    <row r="115" spans="1:3" x14ac:dyDescent="0.25">
      <c r="A115" s="8">
        <v>112</v>
      </c>
      <c r="B115" s="31" t="s">
        <v>126</v>
      </c>
      <c r="C115" s="30">
        <v>1523</v>
      </c>
    </row>
    <row r="116" spans="1:3" x14ac:dyDescent="0.25">
      <c r="A116" s="8">
        <v>113</v>
      </c>
      <c r="B116" s="31" t="s">
        <v>127</v>
      </c>
      <c r="C116" s="30">
        <v>4718</v>
      </c>
    </row>
    <row r="117" spans="1:3" x14ac:dyDescent="0.25">
      <c r="A117" s="8">
        <v>114</v>
      </c>
      <c r="B117" s="31" t="s">
        <v>128</v>
      </c>
      <c r="C117" s="30">
        <v>415</v>
      </c>
    </row>
    <row r="118" spans="1:3" x14ac:dyDescent="0.25">
      <c r="A118" s="8">
        <v>115</v>
      </c>
      <c r="B118" s="31" t="s">
        <v>129</v>
      </c>
      <c r="C118" s="30">
        <v>7833</v>
      </c>
    </row>
    <row r="119" spans="1:3" x14ac:dyDescent="0.25">
      <c r="A119" s="8">
        <v>116</v>
      </c>
      <c r="B119" s="31" t="s">
        <v>130</v>
      </c>
      <c r="C119" s="30">
        <v>2749</v>
      </c>
    </row>
    <row r="120" spans="1:3" x14ac:dyDescent="0.25">
      <c r="A120" s="8">
        <v>117</v>
      </c>
      <c r="B120" s="31" t="s">
        <v>131</v>
      </c>
      <c r="C120" s="30">
        <v>1446</v>
      </c>
    </row>
    <row r="121" spans="1:3" x14ac:dyDescent="0.25">
      <c r="A121" s="8">
        <v>118</v>
      </c>
      <c r="B121" s="31" t="s">
        <v>132</v>
      </c>
      <c r="C121" s="30">
        <v>4745</v>
      </c>
    </row>
    <row r="122" spans="1:3" x14ac:dyDescent="0.25">
      <c r="A122" s="8">
        <v>119</v>
      </c>
      <c r="B122" s="31" t="s">
        <v>133</v>
      </c>
      <c r="C122" s="30">
        <v>239</v>
      </c>
    </row>
    <row r="123" spans="1:3" x14ac:dyDescent="0.25">
      <c r="A123" s="8">
        <v>120</v>
      </c>
      <c r="B123" s="31" t="s">
        <v>134</v>
      </c>
      <c r="C123" s="30">
        <v>414</v>
      </c>
    </row>
    <row r="124" spans="1:3" x14ac:dyDescent="0.25">
      <c r="A124" s="8">
        <v>121</v>
      </c>
      <c r="B124" s="31" t="s">
        <v>135</v>
      </c>
      <c r="C124" s="30">
        <v>439</v>
      </c>
    </row>
    <row r="125" spans="1:3" x14ac:dyDescent="0.25">
      <c r="A125" s="8">
        <v>122</v>
      </c>
      <c r="B125" s="31" t="s">
        <v>136</v>
      </c>
      <c r="C125" s="30">
        <v>528</v>
      </c>
    </row>
    <row r="126" spans="1:3" x14ac:dyDescent="0.25">
      <c r="A126" s="8">
        <v>123</v>
      </c>
      <c r="B126" s="31" t="s">
        <v>137</v>
      </c>
      <c r="C126" s="30">
        <v>2085</v>
      </c>
    </row>
    <row r="127" spans="1:3" x14ac:dyDescent="0.25">
      <c r="A127" s="8">
        <v>124</v>
      </c>
      <c r="B127" s="31" t="s">
        <v>138</v>
      </c>
      <c r="C127" s="30">
        <v>14726</v>
      </c>
    </row>
    <row r="128" spans="1:3" x14ac:dyDescent="0.25">
      <c r="A128" s="8">
        <v>125</v>
      </c>
      <c r="B128" s="31" t="s">
        <v>139</v>
      </c>
      <c r="C128" s="30">
        <v>7009</v>
      </c>
    </row>
    <row r="129" spans="1:3" x14ac:dyDescent="0.25">
      <c r="A129" s="8">
        <v>126</v>
      </c>
      <c r="B129" s="31" t="s">
        <v>140</v>
      </c>
      <c r="C129" s="30">
        <v>3166</v>
      </c>
    </row>
    <row r="130" spans="1:3" x14ac:dyDescent="0.25">
      <c r="A130" s="8">
        <v>127</v>
      </c>
      <c r="B130" s="31" t="s">
        <v>141</v>
      </c>
      <c r="C130" s="30">
        <v>638</v>
      </c>
    </row>
    <row r="131" spans="1:3" x14ac:dyDescent="0.25">
      <c r="A131" s="8">
        <v>128</v>
      </c>
      <c r="B131" s="31" t="s">
        <v>142</v>
      </c>
      <c r="C131" s="30">
        <v>714</v>
      </c>
    </row>
    <row r="132" spans="1:3" x14ac:dyDescent="0.25">
      <c r="A132" s="8">
        <v>129</v>
      </c>
      <c r="B132" s="31" t="s">
        <v>143</v>
      </c>
      <c r="C132" s="30">
        <v>1593</v>
      </c>
    </row>
    <row r="133" spans="1:3" x14ac:dyDescent="0.25">
      <c r="A133" s="8">
        <v>130</v>
      </c>
      <c r="B133" s="31" t="s">
        <v>144</v>
      </c>
      <c r="C133" s="30">
        <v>3033</v>
      </c>
    </row>
    <row r="134" spans="1:3" x14ac:dyDescent="0.25">
      <c r="A134" s="8">
        <v>131</v>
      </c>
      <c r="B134" s="31" t="s">
        <v>145</v>
      </c>
      <c r="C134" s="30">
        <v>6359</v>
      </c>
    </row>
    <row r="135" spans="1:3" x14ac:dyDescent="0.25">
      <c r="A135" s="8">
        <v>132</v>
      </c>
      <c r="B135" s="31" t="s">
        <v>146</v>
      </c>
      <c r="C135" s="30">
        <v>5426</v>
      </c>
    </row>
    <row r="136" spans="1:3" x14ac:dyDescent="0.25">
      <c r="A136" s="8">
        <v>133</v>
      </c>
      <c r="B136" s="31" t="s">
        <v>147</v>
      </c>
      <c r="C136" s="30">
        <v>2925</v>
      </c>
    </row>
    <row r="137" spans="1:3" x14ac:dyDescent="0.25">
      <c r="A137" s="8">
        <v>134</v>
      </c>
      <c r="B137" s="31" t="s">
        <v>148</v>
      </c>
      <c r="C137" s="30">
        <v>17984</v>
      </c>
    </row>
    <row r="138" spans="1:3" x14ac:dyDescent="0.25">
      <c r="A138" s="8">
        <v>135</v>
      </c>
      <c r="B138" s="31" t="s">
        <v>149</v>
      </c>
      <c r="C138" s="30">
        <v>4779</v>
      </c>
    </row>
    <row r="139" spans="1:3" x14ac:dyDescent="0.25">
      <c r="A139" s="8">
        <v>136</v>
      </c>
      <c r="B139" s="31" t="s">
        <v>150</v>
      </c>
      <c r="C139" s="30">
        <v>6873</v>
      </c>
    </row>
    <row r="140" spans="1:3" x14ac:dyDescent="0.25">
      <c r="A140" s="8">
        <v>137</v>
      </c>
      <c r="B140" s="31" t="s">
        <v>151</v>
      </c>
      <c r="C140" s="30">
        <v>3200</v>
      </c>
    </row>
    <row r="141" spans="1:3" x14ac:dyDescent="0.25">
      <c r="A141" s="8">
        <v>138</v>
      </c>
      <c r="B141" s="31" t="s">
        <v>152</v>
      </c>
      <c r="C141" s="30">
        <v>268</v>
      </c>
    </row>
    <row r="142" spans="1:3" x14ac:dyDescent="0.25">
      <c r="A142" s="8">
        <v>139</v>
      </c>
      <c r="B142" s="31" t="s">
        <v>153</v>
      </c>
      <c r="C142" s="30">
        <v>1167</v>
      </c>
    </row>
    <row r="143" spans="1:3" x14ac:dyDescent="0.25">
      <c r="A143" s="8">
        <v>140</v>
      </c>
      <c r="B143" s="31" t="s">
        <v>154</v>
      </c>
      <c r="C143" s="30">
        <v>515</v>
      </c>
    </row>
    <row r="144" spans="1:3" x14ac:dyDescent="0.25">
      <c r="A144" s="8">
        <v>141</v>
      </c>
      <c r="B144" s="31" t="s">
        <v>155</v>
      </c>
      <c r="C144" s="30">
        <v>6740</v>
      </c>
    </row>
    <row r="145" spans="1:3" x14ac:dyDescent="0.25">
      <c r="A145" s="8">
        <v>142</v>
      </c>
      <c r="B145" s="31" t="s">
        <v>156</v>
      </c>
      <c r="C145" s="30">
        <v>611</v>
      </c>
    </row>
    <row r="146" spans="1:3" x14ac:dyDescent="0.25">
      <c r="A146" s="8">
        <v>143</v>
      </c>
      <c r="B146" s="31" t="s">
        <v>157</v>
      </c>
      <c r="C146" s="30">
        <v>5129</v>
      </c>
    </row>
    <row r="147" spans="1:3" x14ac:dyDescent="0.25">
      <c r="A147" s="8">
        <v>144</v>
      </c>
      <c r="B147" s="31" t="s">
        <v>158</v>
      </c>
      <c r="C147" s="30">
        <v>567</v>
      </c>
    </row>
    <row r="148" spans="1:3" x14ac:dyDescent="0.25">
      <c r="A148" s="8">
        <v>145</v>
      </c>
      <c r="B148" s="31" t="s">
        <v>159</v>
      </c>
      <c r="C148" s="30">
        <v>4297</v>
      </c>
    </row>
    <row r="149" spans="1:3" x14ac:dyDescent="0.25">
      <c r="A149" s="8">
        <v>146</v>
      </c>
      <c r="B149" s="31" t="s">
        <v>160</v>
      </c>
      <c r="C149" s="30">
        <v>1708</v>
      </c>
    </row>
    <row r="150" spans="1:3" x14ac:dyDescent="0.25">
      <c r="A150" s="8">
        <v>147</v>
      </c>
      <c r="B150" s="31" t="s">
        <v>161</v>
      </c>
      <c r="C150" s="30">
        <v>1310</v>
      </c>
    </row>
    <row r="151" spans="1:3" x14ac:dyDescent="0.25">
      <c r="A151" s="8">
        <v>148</v>
      </c>
      <c r="B151" s="31" t="s">
        <v>162</v>
      </c>
      <c r="C151" s="30">
        <v>1230</v>
      </c>
    </row>
    <row r="152" spans="1:3" x14ac:dyDescent="0.25">
      <c r="A152" s="8">
        <v>149</v>
      </c>
      <c r="B152" s="31" t="s">
        <v>163</v>
      </c>
      <c r="C152" s="30">
        <v>1104</v>
      </c>
    </row>
    <row r="153" spans="1:3" x14ac:dyDescent="0.25">
      <c r="A153" s="8">
        <v>150</v>
      </c>
      <c r="B153" s="31" t="s">
        <v>164</v>
      </c>
      <c r="C153" s="30">
        <v>9496</v>
      </c>
    </row>
    <row r="154" spans="1:3" x14ac:dyDescent="0.25">
      <c r="A154" s="8">
        <v>151</v>
      </c>
      <c r="B154" s="31" t="s">
        <v>165</v>
      </c>
      <c r="C154" s="30">
        <v>191</v>
      </c>
    </row>
    <row r="155" spans="1:3" x14ac:dyDescent="0.25">
      <c r="A155" s="8">
        <v>152</v>
      </c>
      <c r="B155" s="31" t="s">
        <v>166</v>
      </c>
      <c r="C155" s="30">
        <v>1202</v>
      </c>
    </row>
    <row r="156" spans="1:3" x14ac:dyDescent="0.25">
      <c r="A156" s="8">
        <v>153</v>
      </c>
      <c r="B156" s="31" t="s">
        <v>167</v>
      </c>
      <c r="C156" s="30">
        <v>3056</v>
      </c>
    </row>
    <row r="157" spans="1:3" x14ac:dyDescent="0.25">
      <c r="A157" s="8">
        <v>154</v>
      </c>
      <c r="B157" s="31" t="s">
        <v>168</v>
      </c>
      <c r="C157" s="30">
        <v>2230</v>
      </c>
    </row>
    <row r="158" spans="1:3" x14ac:dyDescent="0.25">
      <c r="A158" s="8">
        <v>155</v>
      </c>
      <c r="B158" s="31" t="s">
        <v>169</v>
      </c>
      <c r="C158" s="30">
        <v>681</v>
      </c>
    </row>
    <row r="159" spans="1:3" x14ac:dyDescent="0.25">
      <c r="A159" s="8">
        <v>156</v>
      </c>
      <c r="B159" s="31" t="s">
        <v>170</v>
      </c>
      <c r="C159" s="30">
        <v>2120</v>
      </c>
    </row>
    <row r="160" spans="1:3" x14ac:dyDescent="0.25">
      <c r="A160" s="8">
        <v>157</v>
      </c>
      <c r="B160" s="31" t="s">
        <v>171</v>
      </c>
      <c r="C160" s="30">
        <v>20907</v>
      </c>
    </row>
    <row r="161" spans="1:3" x14ac:dyDescent="0.25">
      <c r="A161" s="8">
        <v>158</v>
      </c>
      <c r="B161" s="31" t="s">
        <v>172</v>
      </c>
      <c r="C161" s="30">
        <v>2665</v>
      </c>
    </row>
    <row r="162" spans="1:3" x14ac:dyDescent="0.25">
      <c r="A162" s="8">
        <v>159</v>
      </c>
      <c r="B162" s="31" t="s">
        <v>173</v>
      </c>
      <c r="C162" s="30">
        <v>4199</v>
      </c>
    </row>
    <row r="163" spans="1:3" x14ac:dyDescent="0.25">
      <c r="A163" s="8">
        <v>160</v>
      </c>
      <c r="B163" s="31" t="s">
        <v>174</v>
      </c>
      <c r="C163" s="30">
        <v>1153</v>
      </c>
    </row>
    <row r="164" spans="1:3" x14ac:dyDescent="0.25">
      <c r="A164" s="8">
        <v>161</v>
      </c>
      <c r="B164" s="31" t="s">
        <v>175</v>
      </c>
      <c r="C164" s="30">
        <v>1456</v>
      </c>
    </row>
    <row r="165" spans="1:3" x14ac:dyDescent="0.25">
      <c r="A165" s="8">
        <v>162</v>
      </c>
      <c r="B165" s="31" t="s">
        <v>176</v>
      </c>
      <c r="C165" s="30">
        <v>1154</v>
      </c>
    </row>
    <row r="166" spans="1:3" x14ac:dyDescent="0.25">
      <c r="A166" s="8">
        <v>163</v>
      </c>
      <c r="B166" s="31" t="s">
        <v>177</v>
      </c>
      <c r="C166" s="30">
        <v>906</v>
      </c>
    </row>
    <row r="167" spans="1:3" x14ac:dyDescent="0.25">
      <c r="A167" s="8">
        <v>164</v>
      </c>
      <c r="B167" s="31" t="s">
        <v>178</v>
      </c>
      <c r="C167" s="30">
        <v>1648</v>
      </c>
    </row>
    <row r="168" spans="1:3" x14ac:dyDescent="0.25">
      <c r="A168" s="8">
        <v>165</v>
      </c>
      <c r="B168" s="31" t="s">
        <v>179</v>
      </c>
      <c r="C168" s="30">
        <v>994</v>
      </c>
    </row>
    <row r="169" spans="1:3" x14ac:dyDescent="0.25">
      <c r="A169" s="8">
        <v>166</v>
      </c>
      <c r="B169" s="31" t="s">
        <v>180</v>
      </c>
      <c r="C169" s="30">
        <v>9056</v>
      </c>
    </row>
    <row r="170" spans="1:3" x14ac:dyDescent="0.25">
      <c r="A170" s="8">
        <v>167</v>
      </c>
      <c r="B170" s="31" t="s">
        <v>181</v>
      </c>
      <c r="C170" s="30">
        <v>1305</v>
      </c>
    </row>
    <row r="171" spans="1:3" x14ac:dyDescent="0.25">
      <c r="A171" s="8">
        <v>168</v>
      </c>
      <c r="B171" s="31" t="s">
        <v>182</v>
      </c>
      <c r="C171" s="30">
        <v>609</v>
      </c>
    </row>
    <row r="172" spans="1:3" x14ac:dyDescent="0.25">
      <c r="A172" s="8">
        <v>169</v>
      </c>
      <c r="B172" s="31" t="s">
        <v>183</v>
      </c>
      <c r="C172" s="30">
        <v>2264</v>
      </c>
    </row>
    <row r="173" spans="1:3" x14ac:dyDescent="0.25">
      <c r="A173" s="8">
        <v>170</v>
      </c>
      <c r="B173" s="31" t="s">
        <v>184</v>
      </c>
      <c r="C173" s="30">
        <v>1903</v>
      </c>
    </row>
    <row r="174" spans="1:3" x14ac:dyDescent="0.25">
      <c r="A174" s="8">
        <v>171</v>
      </c>
      <c r="B174" s="31" t="s">
        <v>185</v>
      </c>
      <c r="C174" s="30">
        <v>12425</v>
      </c>
    </row>
    <row r="175" spans="1:3" x14ac:dyDescent="0.25">
      <c r="A175" s="8">
        <v>172</v>
      </c>
      <c r="B175" s="31" t="s">
        <v>186</v>
      </c>
      <c r="C175" s="30">
        <v>650</v>
      </c>
    </row>
    <row r="176" spans="1:3" x14ac:dyDescent="0.25">
      <c r="A176" s="8">
        <v>173</v>
      </c>
      <c r="B176" s="31" t="s">
        <v>187</v>
      </c>
      <c r="C176" s="30">
        <v>1398</v>
      </c>
    </row>
    <row r="177" spans="1:3" x14ac:dyDescent="0.25">
      <c r="A177" s="8">
        <v>174</v>
      </c>
      <c r="B177" s="31" t="s">
        <v>188</v>
      </c>
      <c r="C177" s="30">
        <v>2234</v>
      </c>
    </row>
    <row r="178" spans="1:3" x14ac:dyDescent="0.25">
      <c r="A178" s="8">
        <v>175</v>
      </c>
      <c r="B178" s="31" t="s">
        <v>189</v>
      </c>
      <c r="C178" s="30">
        <v>933</v>
      </c>
    </row>
    <row r="179" spans="1:3" x14ac:dyDescent="0.25">
      <c r="A179" s="8">
        <v>176</v>
      </c>
      <c r="B179" s="31" t="s">
        <v>190</v>
      </c>
      <c r="C179" s="30">
        <v>2046</v>
      </c>
    </row>
    <row r="180" spans="1:3" x14ac:dyDescent="0.25">
      <c r="A180" s="8">
        <v>177</v>
      </c>
      <c r="B180" s="31" t="s">
        <v>191</v>
      </c>
      <c r="C180" s="30">
        <v>8425</v>
      </c>
    </row>
    <row r="181" spans="1:3" x14ac:dyDescent="0.25">
      <c r="A181" s="8">
        <v>178</v>
      </c>
      <c r="B181" s="31" t="s">
        <v>192</v>
      </c>
      <c r="C181" s="30">
        <v>3928</v>
      </c>
    </row>
    <row r="182" spans="1:3" x14ac:dyDescent="0.25">
      <c r="A182" s="8">
        <v>179</v>
      </c>
      <c r="B182" s="31" t="s">
        <v>193</v>
      </c>
      <c r="C182" s="30">
        <v>1889</v>
      </c>
    </row>
    <row r="183" spans="1:3" x14ac:dyDescent="0.25">
      <c r="A183" s="8">
        <v>180</v>
      </c>
      <c r="B183" s="31" t="s">
        <v>194</v>
      </c>
      <c r="C183" s="30">
        <v>1675</v>
      </c>
    </row>
    <row r="184" spans="1:3" x14ac:dyDescent="0.25">
      <c r="A184" s="8">
        <v>181</v>
      </c>
      <c r="B184" s="31" t="s">
        <v>195</v>
      </c>
      <c r="C184" s="30">
        <v>405</v>
      </c>
    </row>
    <row r="185" spans="1:3" x14ac:dyDescent="0.25">
      <c r="A185" s="8">
        <v>182</v>
      </c>
      <c r="B185" s="31" t="s">
        <v>196</v>
      </c>
      <c r="C185" s="30">
        <v>1284</v>
      </c>
    </row>
    <row r="186" spans="1:3" x14ac:dyDescent="0.25">
      <c r="A186" s="8">
        <v>183</v>
      </c>
      <c r="B186" s="31" t="s">
        <v>197</v>
      </c>
      <c r="C186" s="30">
        <v>845</v>
      </c>
    </row>
    <row r="187" spans="1:3" x14ac:dyDescent="0.25">
      <c r="A187" s="8">
        <v>184</v>
      </c>
      <c r="B187" s="31" t="s">
        <v>198</v>
      </c>
      <c r="C187" s="30">
        <v>265033</v>
      </c>
    </row>
    <row r="188" spans="1:3" x14ac:dyDescent="0.25">
      <c r="A188" s="8">
        <v>185</v>
      </c>
      <c r="B188" s="31" t="s">
        <v>199</v>
      </c>
      <c r="C188" s="30">
        <v>5380</v>
      </c>
    </row>
    <row r="189" spans="1:3" x14ac:dyDescent="0.25">
      <c r="A189" s="8">
        <v>186</v>
      </c>
      <c r="B189" s="31" t="s">
        <v>200</v>
      </c>
      <c r="C189" s="30">
        <v>325</v>
      </c>
    </row>
    <row r="190" spans="1:3" x14ac:dyDescent="0.25">
      <c r="A190" s="8">
        <v>187</v>
      </c>
      <c r="B190" s="31" t="s">
        <v>201</v>
      </c>
      <c r="C190" s="30">
        <v>1038</v>
      </c>
    </row>
    <row r="191" spans="1:3" x14ac:dyDescent="0.25">
      <c r="A191" s="8">
        <v>188</v>
      </c>
      <c r="B191" s="31" t="s">
        <v>202</v>
      </c>
      <c r="C191" s="30">
        <v>5761</v>
      </c>
    </row>
    <row r="192" spans="1:3" x14ac:dyDescent="0.25">
      <c r="A192" s="8">
        <v>189</v>
      </c>
      <c r="B192" s="31" t="s">
        <v>203</v>
      </c>
      <c r="C192" s="30">
        <v>2595</v>
      </c>
    </row>
    <row r="193" spans="1:3" x14ac:dyDescent="0.25">
      <c r="A193" s="8">
        <v>190</v>
      </c>
      <c r="B193" s="31" t="s">
        <v>204</v>
      </c>
      <c r="C193" s="30">
        <v>15698</v>
      </c>
    </row>
    <row r="194" spans="1:3" x14ac:dyDescent="0.25">
      <c r="A194" s="8">
        <v>191</v>
      </c>
      <c r="B194" s="31" t="s">
        <v>205</v>
      </c>
      <c r="C194" s="30">
        <v>208</v>
      </c>
    </row>
    <row r="195" spans="1:3" x14ac:dyDescent="0.25">
      <c r="A195" s="8">
        <v>192</v>
      </c>
      <c r="B195" s="31" t="s">
        <v>206</v>
      </c>
      <c r="C195" s="30">
        <v>1323</v>
      </c>
    </row>
    <row r="196" spans="1:3" x14ac:dyDescent="0.25">
      <c r="A196" s="8">
        <v>193</v>
      </c>
      <c r="B196" s="31" t="s">
        <v>207</v>
      </c>
      <c r="C196" s="30">
        <v>2983</v>
      </c>
    </row>
    <row r="197" spans="1:3" x14ac:dyDescent="0.25">
      <c r="A197" s="8">
        <v>194</v>
      </c>
      <c r="B197" s="31" t="s">
        <v>208</v>
      </c>
      <c r="C197" s="30">
        <v>1063</v>
      </c>
    </row>
    <row r="198" spans="1:3" x14ac:dyDescent="0.25">
      <c r="A198" s="8">
        <v>195</v>
      </c>
      <c r="B198" s="31" t="s">
        <v>209</v>
      </c>
      <c r="C198" s="30">
        <v>906</v>
      </c>
    </row>
    <row r="199" spans="1:3" x14ac:dyDescent="0.25">
      <c r="A199" s="8">
        <v>196</v>
      </c>
      <c r="B199" s="31" t="s">
        <v>210</v>
      </c>
      <c r="C199" s="30">
        <v>377</v>
      </c>
    </row>
    <row r="200" spans="1:3" x14ac:dyDescent="0.25">
      <c r="A200" s="8">
        <v>197</v>
      </c>
      <c r="B200" s="31" t="s">
        <v>211</v>
      </c>
      <c r="C200" s="30">
        <v>4145</v>
      </c>
    </row>
    <row r="201" spans="1:3" x14ac:dyDescent="0.25">
      <c r="A201" s="8">
        <v>198</v>
      </c>
      <c r="B201" s="31" t="s">
        <v>212</v>
      </c>
      <c r="C201" s="30">
        <v>24482</v>
      </c>
    </row>
    <row r="202" spans="1:3" x14ac:dyDescent="0.25">
      <c r="A202" s="8">
        <v>199</v>
      </c>
      <c r="B202" s="31" t="s">
        <v>213</v>
      </c>
      <c r="C202" s="30">
        <v>337</v>
      </c>
    </row>
    <row r="203" spans="1:3" x14ac:dyDescent="0.25">
      <c r="A203" s="8">
        <v>200</v>
      </c>
      <c r="B203" s="31" t="s">
        <v>214</v>
      </c>
      <c r="C203" s="30">
        <v>2210</v>
      </c>
    </row>
    <row r="204" spans="1:3" x14ac:dyDescent="0.25">
      <c r="A204" s="8">
        <v>201</v>
      </c>
      <c r="B204" s="31" t="s">
        <v>215</v>
      </c>
      <c r="C204" s="30">
        <v>1139</v>
      </c>
    </row>
    <row r="205" spans="1:3" x14ac:dyDescent="0.25">
      <c r="A205" s="8">
        <v>202</v>
      </c>
      <c r="B205" s="31" t="s">
        <v>216</v>
      </c>
      <c r="C205" s="30">
        <v>3024</v>
      </c>
    </row>
    <row r="206" spans="1:3" x14ac:dyDescent="0.25">
      <c r="A206" s="8">
        <v>203</v>
      </c>
      <c r="B206" s="31" t="s">
        <v>217</v>
      </c>
      <c r="C206" s="30">
        <v>1874</v>
      </c>
    </row>
    <row r="207" spans="1:3" x14ac:dyDescent="0.25">
      <c r="A207" s="8">
        <v>204</v>
      </c>
      <c r="B207" s="31" t="s">
        <v>218</v>
      </c>
      <c r="C207" s="30">
        <v>350</v>
      </c>
    </row>
    <row r="208" spans="1:3" x14ac:dyDescent="0.25">
      <c r="A208" s="8">
        <v>205</v>
      </c>
      <c r="B208" s="31" t="s">
        <v>219</v>
      </c>
      <c r="C208" s="30">
        <v>10263</v>
      </c>
    </row>
    <row r="209" spans="1:3" x14ac:dyDescent="0.25">
      <c r="A209" s="8">
        <v>206</v>
      </c>
      <c r="B209" s="31" t="s">
        <v>220</v>
      </c>
      <c r="C209" s="30">
        <v>1544</v>
      </c>
    </row>
    <row r="210" spans="1:3" x14ac:dyDescent="0.25">
      <c r="A210" s="8">
        <v>207</v>
      </c>
      <c r="B210" s="31" t="s">
        <v>221</v>
      </c>
      <c r="C210" s="30">
        <v>12982</v>
      </c>
    </row>
    <row r="211" spans="1:3" x14ac:dyDescent="0.25">
      <c r="A211" s="8">
        <v>208</v>
      </c>
      <c r="B211" s="31" t="s">
        <v>222</v>
      </c>
      <c r="C211" s="30">
        <v>4015</v>
      </c>
    </row>
    <row r="212" spans="1:3" x14ac:dyDescent="0.25">
      <c r="A212" s="8">
        <v>209</v>
      </c>
      <c r="B212" s="31" t="s">
        <v>223</v>
      </c>
      <c r="C212" s="30">
        <v>434</v>
      </c>
    </row>
    <row r="213" spans="1:3" x14ac:dyDescent="0.25">
      <c r="A213" s="8">
        <v>210</v>
      </c>
      <c r="B213" s="31" t="s">
        <v>224</v>
      </c>
      <c r="C213" s="30">
        <v>3472</v>
      </c>
    </row>
    <row r="214" spans="1:3" x14ac:dyDescent="0.25">
      <c r="A214" s="8">
        <v>211</v>
      </c>
      <c r="B214" s="31" t="s">
        <v>225</v>
      </c>
      <c r="C214" s="30">
        <v>1570</v>
      </c>
    </row>
    <row r="215" spans="1:3" x14ac:dyDescent="0.25">
      <c r="A215" s="8">
        <v>212</v>
      </c>
      <c r="B215" s="31" t="s">
        <v>226</v>
      </c>
      <c r="C215" s="30">
        <v>1679</v>
      </c>
    </row>
    <row r="216" spans="1:3" x14ac:dyDescent="0.25">
      <c r="A216" s="8">
        <v>213</v>
      </c>
      <c r="B216" s="31" t="s">
        <v>227</v>
      </c>
      <c r="C216" s="30">
        <v>2443</v>
      </c>
    </row>
    <row r="217" spans="1:3" x14ac:dyDescent="0.25">
      <c r="A217" s="8">
        <v>214</v>
      </c>
      <c r="B217" s="31" t="s">
        <v>228</v>
      </c>
      <c r="C217" s="30">
        <v>1352</v>
      </c>
    </row>
    <row r="218" spans="1:3" x14ac:dyDescent="0.25">
      <c r="A218" s="8">
        <v>215</v>
      </c>
      <c r="B218" s="31" t="s">
        <v>229</v>
      </c>
      <c r="C218" s="30">
        <v>703</v>
      </c>
    </row>
    <row r="219" spans="1:3" x14ac:dyDescent="0.25">
      <c r="A219" s="8">
        <v>216</v>
      </c>
      <c r="B219" s="31" t="s">
        <v>230</v>
      </c>
      <c r="C219" s="30">
        <v>755</v>
      </c>
    </row>
    <row r="220" spans="1:3" x14ac:dyDescent="0.25">
      <c r="A220" s="9">
        <v>217</v>
      </c>
      <c r="B220" s="31" t="s">
        <v>231</v>
      </c>
      <c r="C220" s="30">
        <v>2234</v>
      </c>
    </row>
    <row r="221" spans="1:3" x14ac:dyDescent="0.25">
      <c r="A221" s="8">
        <v>218</v>
      </c>
      <c r="B221" s="31" t="s">
        <v>232</v>
      </c>
      <c r="C221" s="30">
        <v>711</v>
      </c>
    </row>
    <row r="222" spans="1:3" x14ac:dyDescent="0.25">
      <c r="A222" s="8">
        <v>219</v>
      </c>
      <c r="B222" s="31" t="s">
        <v>233</v>
      </c>
      <c r="C222" s="30">
        <v>1993</v>
      </c>
    </row>
    <row r="223" spans="1:3" x14ac:dyDescent="0.25">
      <c r="A223" s="8">
        <v>220</v>
      </c>
      <c r="B223" s="31" t="s">
        <v>234</v>
      </c>
      <c r="C223" s="30">
        <v>2161</v>
      </c>
    </row>
    <row r="224" spans="1:3" x14ac:dyDescent="0.25">
      <c r="A224" s="8">
        <v>221</v>
      </c>
      <c r="B224" s="31" t="s">
        <v>235</v>
      </c>
      <c r="C224" s="30">
        <v>737</v>
      </c>
    </row>
    <row r="225" spans="1:3" x14ac:dyDescent="0.25">
      <c r="A225" s="8">
        <v>222</v>
      </c>
      <c r="B225" s="31" t="s">
        <v>236</v>
      </c>
      <c r="C225" s="30">
        <v>936</v>
      </c>
    </row>
    <row r="226" spans="1:3" x14ac:dyDescent="0.25">
      <c r="A226" s="8">
        <v>223</v>
      </c>
      <c r="B226" s="31" t="s">
        <v>237</v>
      </c>
      <c r="C226" s="30">
        <v>603</v>
      </c>
    </row>
    <row r="227" spans="1:3" x14ac:dyDescent="0.25">
      <c r="A227" s="8">
        <v>224</v>
      </c>
      <c r="B227" s="31" t="s">
        <v>238</v>
      </c>
      <c r="C227" s="30">
        <v>342</v>
      </c>
    </row>
    <row r="228" spans="1:3" x14ac:dyDescent="0.25">
      <c r="A228" s="8">
        <v>225</v>
      </c>
      <c r="B228" s="31" t="s">
        <v>239</v>
      </c>
      <c r="C228" s="30">
        <v>3477</v>
      </c>
    </row>
    <row r="229" spans="1:3" x14ac:dyDescent="0.25">
      <c r="A229" s="8">
        <v>226</v>
      </c>
      <c r="B229" s="31" t="s">
        <v>240</v>
      </c>
      <c r="C229" s="30">
        <v>3070</v>
      </c>
    </row>
    <row r="230" spans="1:3" x14ac:dyDescent="0.25">
      <c r="A230" s="8">
        <v>227</v>
      </c>
      <c r="B230" s="31" t="s">
        <v>241</v>
      </c>
      <c r="C230" s="30">
        <v>19975</v>
      </c>
    </row>
    <row r="231" spans="1:3" x14ac:dyDescent="0.25">
      <c r="A231" s="8">
        <v>228</v>
      </c>
      <c r="B231" s="31" t="s">
        <v>242</v>
      </c>
      <c r="C231" s="30">
        <v>463</v>
      </c>
    </row>
    <row r="232" spans="1:3" x14ac:dyDescent="0.25">
      <c r="A232" s="8">
        <v>229</v>
      </c>
      <c r="B232" s="31" t="s">
        <v>243</v>
      </c>
      <c r="C232" s="30">
        <v>5607</v>
      </c>
    </row>
    <row r="233" spans="1:3" x14ac:dyDescent="0.25">
      <c r="A233" s="8">
        <v>230</v>
      </c>
      <c r="B233" s="31" t="s">
        <v>244</v>
      </c>
      <c r="C233" s="30">
        <v>968</v>
      </c>
    </row>
    <row r="234" spans="1:3" x14ac:dyDescent="0.25">
      <c r="A234" s="8">
        <v>231</v>
      </c>
      <c r="B234" s="31" t="s">
        <v>245</v>
      </c>
      <c r="C234" s="30">
        <v>2415</v>
      </c>
    </row>
    <row r="235" spans="1:3" x14ac:dyDescent="0.25">
      <c r="A235" s="8">
        <v>232</v>
      </c>
      <c r="B235" s="31" t="s">
        <v>246</v>
      </c>
      <c r="C235" s="30">
        <v>13811</v>
      </c>
    </row>
    <row r="236" spans="1:3" x14ac:dyDescent="0.25">
      <c r="A236" s="8">
        <v>233</v>
      </c>
      <c r="B236" s="31" t="s">
        <v>247</v>
      </c>
      <c r="C236" s="30">
        <v>2584</v>
      </c>
    </row>
    <row r="237" spans="1:3" x14ac:dyDescent="0.25">
      <c r="A237" s="8">
        <v>234</v>
      </c>
      <c r="B237" s="31" t="s">
        <v>248</v>
      </c>
      <c r="C237" s="30">
        <v>4134</v>
      </c>
    </row>
    <row r="238" spans="1:3" x14ac:dyDescent="0.25">
      <c r="A238" s="8">
        <v>235</v>
      </c>
      <c r="B238" s="31" t="s">
        <v>249</v>
      </c>
      <c r="C238" s="30">
        <v>2313</v>
      </c>
    </row>
    <row r="239" spans="1:3" x14ac:dyDescent="0.25">
      <c r="A239" s="8">
        <v>236</v>
      </c>
      <c r="B239" s="31" t="s">
        <v>250</v>
      </c>
      <c r="C239" s="30">
        <v>913</v>
      </c>
    </row>
    <row r="240" spans="1:3" x14ac:dyDescent="0.25">
      <c r="A240" s="8">
        <v>237</v>
      </c>
      <c r="B240" s="31" t="s">
        <v>251</v>
      </c>
      <c r="C240" s="30">
        <v>1654</v>
      </c>
    </row>
    <row r="241" spans="1:3" x14ac:dyDescent="0.25">
      <c r="A241" s="8">
        <v>238</v>
      </c>
      <c r="B241" s="31" t="s">
        <v>252</v>
      </c>
      <c r="C241" s="30">
        <v>552</v>
      </c>
    </row>
    <row r="242" spans="1:3" x14ac:dyDescent="0.25">
      <c r="A242" s="8">
        <v>239</v>
      </c>
      <c r="B242" s="31" t="s">
        <v>253</v>
      </c>
      <c r="C242" s="30">
        <v>1067</v>
      </c>
    </row>
    <row r="243" spans="1:3" x14ac:dyDescent="0.25">
      <c r="A243" s="8">
        <v>240</v>
      </c>
      <c r="B243" s="31" t="s">
        <v>254</v>
      </c>
      <c r="C243" s="30">
        <v>1311</v>
      </c>
    </row>
    <row r="244" spans="1:3" x14ac:dyDescent="0.25">
      <c r="A244" s="8">
        <v>241</v>
      </c>
      <c r="B244" s="31" t="s">
        <v>255</v>
      </c>
      <c r="C244" s="30">
        <v>864</v>
      </c>
    </row>
    <row r="245" spans="1:3" x14ac:dyDescent="0.25">
      <c r="A245" s="8">
        <v>242</v>
      </c>
      <c r="B245" s="31" t="s">
        <v>256</v>
      </c>
      <c r="C245" s="30">
        <v>7031</v>
      </c>
    </row>
    <row r="246" spans="1:3" x14ac:dyDescent="0.25">
      <c r="A246" s="8">
        <v>243</v>
      </c>
      <c r="B246" s="31" t="s">
        <v>257</v>
      </c>
      <c r="C246" s="30">
        <v>2454</v>
      </c>
    </row>
    <row r="247" spans="1:3" x14ac:dyDescent="0.25">
      <c r="A247" s="8">
        <v>244</v>
      </c>
      <c r="B247" s="31" t="s">
        <v>258</v>
      </c>
      <c r="C247" s="30">
        <v>2159</v>
      </c>
    </row>
    <row r="248" spans="1:3" x14ac:dyDescent="0.25">
      <c r="A248" s="8">
        <v>245</v>
      </c>
      <c r="B248" s="31" t="s">
        <v>259</v>
      </c>
      <c r="C248" s="30">
        <v>751</v>
      </c>
    </row>
    <row r="249" spans="1:3" x14ac:dyDescent="0.25">
      <c r="A249" s="8">
        <v>246</v>
      </c>
      <c r="B249" s="31" t="s">
        <v>260</v>
      </c>
      <c r="C249" s="30">
        <v>376</v>
      </c>
    </row>
    <row r="250" spans="1:3" x14ac:dyDescent="0.25">
      <c r="A250" s="8">
        <v>247</v>
      </c>
      <c r="B250" s="31" t="s">
        <v>261</v>
      </c>
      <c r="C250" s="30">
        <v>1689</v>
      </c>
    </row>
    <row r="251" spans="1:3" x14ac:dyDescent="0.25">
      <c r="A251" s="8">
        <v>248</v>
      </c>
      <c r="B251" s="31" t="s">
        <v>262</v>
      </c>
      <c r="C251" s="30">
        <v>10299</v>
      </c>
    </row>
    <row r="252" spans="1:3" x14ac:dyDescent="0.25">
      <c r="A252" s="8">
        <v>249</v>
      </c>
      <c r="B252" s="31" t="s">
        <v>263</v>
      </c>
      <c r="C252" s="30">
        <v>2062</v>
      </c>
    </row>
    <row r="253" spans="1:3" x14ac:dyDescent="0.25">
      <c r="A253" s="8">
        <v>250</v>
      </c>
      <c r="B253" s="31" t="s">
        <v>264</v>
      </c>
      <c r="C253" s="30">
        <v>1002</v>
      </c>
    </row>
    <row r="254" spans="1:3" x14ac:dyDescent="0.25">
      <c r="A254" s="8">
        <v>251</v>
      </c>
      <c r="B254" s="31" t="s">
        <v>265</v>
      </c>
      <c r="C254" s="30">
        <v>666</v>
      </c>
    </row>
    <row r="255" spans="1:3" x14ac:dyDescent="0.25">
      <c r="A255" s="8">
        <v>252</v>
      </c>
      <c r="B255" s="31" t="s">
        <v>266</v>
      </c>
      <c r="C255" s="30">
        <v>1179</v>
      </c>
    </row>
    <row r="256" spans="1:3" x14ac:dyDescent="0.25">
      <c r="A256" s="8">
        <v>253</v>
      </c>
      <c r="B256" s="31" t="s">
        <v>267</v>
      </c>
      <c r="C256" s="30">
        <v>1225</v>
      </c>
    </row>
    <row r="257" spans="1:3" x14ac:dyDescent="0.25">
      <c r="A257" s="8">
        <v>254</v>
      </c>
      <c r="B257" s="31" t="s">
        <v>268</v>
      </c>
      <c r="C257" s="30">
        <v>2007</v>
      </c>
    </row>
    <row r="258" spans="1:3" x14ac:dyDescent="0.25">
      <c r="A258" s="8">
        <v>255</v>
      </c>
      <c r="B258" s="31" t="s">
        <v>269</v>
      </c>
      <c r="C258" s="30">
        <v>1167</v>
      </c>
    </row>
    <row r="259" spans="1:3" x14ac:dyDescent="0.25">
      <c r="A259" s="8">
        <v>256</v>
      </c>
      <c r="B259" s="31" t="s">
        <v>270</v>
      </c>
      <c r="C259" s="30">
        <v>274</v>
      </c>
    </row>
    <row r="260" spans="1:3" x14ac:dyDescent="0.25">
      <c r="A260" s="8">
        <v>257</v>
      </c>
      <c r="B260" s="31" t="s">
        <v>271</v>
      </c>
      <c r="C260" s="30">
        <v>632</v>
      </c>
    </row>
    <row r="261" spans="1:3" x14ac:dyDescent="0.25">
      <c r="A261" s="8">
        <v>258</v>
      </c>
      <c r="B261" s="31" t="s">
        <v>272</v>
      </c>
      <c r="C261" s="30">
        <v>1657</v>
      </c>
    </row>
    <row r="262" spans="1:3" x14ac:dyDescent="0.25">
      <c r="A262" s="8">
        <v>259</v>
      </c>
      <c r="B262" s="31" t="s">
        <v>273</v>
      </c>
      <c r="C262" s="30">
        <v>1509</v>
      </c>
    </row>
    <row r="263" spans="1:3" x14ac:dyDescent="0.25">
      <c r="A263" s="8">
        <v>260</v>
      </c>
      <c r="B263" s="31" t="s">
        <v>274</v>
      </c>
      <c r="C263" s="30">
        <v>1381</v>
      </c>
    </row>
    <row r="264" spans="1:3" x14ac:dyDescent="0.25">
      <c r="A264" s="8">
        <v>261</v>
      </c>
      <c r="B264" s="31" t="s">
        <v>275</v>
      </c>
      <c r="C264" s="30">
        <v>4670</v>
      </c>
    </row>
    <row r="265" spans="1:3" x14ac:dyDescent="0.25">
      <c r="A265" s="8">
        <v>262</v>
      </c>
      <c r="B265" s="31" t="s">
        <v>276</v>
      </c>
      <c r="C265" s="30">
        <v>990</v>
      </c>
    </row>
    <row r="266" spans="1:3" x14ac:dyDescent="0.25">
      <c r="A266" s="8">
        <v>263</v>
      </c>
      <c r="B266" s="31" t="s">
        <v>277</v>
      </c>
      <c r="C266" s="30">
        <v>2085</v>
      </c>
    </row>
    <row r="267" spans="1:3" x14ac:dyDescent="0.25">
      <c r="A267" s="8">
        <v>264</v>
      </c>
      <c r="B267" s="31" t="s">
        <v>278</v>
      </c>
      <c r="C267" s="30">
        <v>1287</v>
      </c>
    </row>
    <row r="268" spans="1:3" x14ac:dyDescent="0.25">
      <c r="A268" s="8">
        <v>265</v>
      </c>
      <c r="B268" s="31" t="s">
        <v>279</v>
      </c>
      <c r="C268" s="30">
        <v>4951</v>
      </c>
    </row>
    <row r="269" spans="1:3" x14ac:dyDescent="0.25">
      <c r="A269" s="8">
        <v>266</v>
      </c>
      <c r="B269" s="31" t="s">
        <v>280</v>
      </c>
      <c r="C269" s="30">
        <v>5470</v>
      </c>
    </row>
    <row r="270" spans="1:3" x14ac:dyDescent="0.25">
      <c r="A270" s="8">
        <v>267</v>
      </c>
      <c r="B270" s="31" t="s">
        <v>281</v>
      </c>
      <c r="C270" s="30">
        <v>161</v>
      </c>
    </row>
    <row r="271" spans="1:3" x14ac:dyDescent="0.25">
      <c r="A271" s="8">
        <v>268</v>
      </c>
      <c r="B271" s="31" t="s">
        <v>282</v>
      </c>
      <c r="C271" s="30">
        <v>921</v>
      </c>
    </row>
    <row r="272" spans="1:3" x14ac:dyDescent="0.25">
      <c r="A272" s="8">
        <v>269</v>
      </c>
      <c r="B272" s="31" t="s">
        <v>283</v>
      </c>
      <c r="C272" s="30">
        <v>2386</v>
      </c>
    </row>
    <row r="273" spans="1:3" x14ac:dyDescent="0.25">
      <c r="A273" s="8">
        <v>270</v>
      </c>
      <c r="B273" s="31" t="s">
        <v>284</v>
      </c>
      <c r="C273" s="30">
        <v>1963</v>
      </c>
    </row>
    <row r="274" spans="1:3" x14ac:dyDescent="0.25">
      <c r="A274" s="8">
        <v>271</v>
      </c>
      <c r="B274" s="31" t="s">
        <v>285</v>
      </c>
      <c r="C274" s="30">
        <v>1525</v>
      </c>
    </row>
    <row r="275" spans="1:3" x14ac:dyDescent="0.25">
      <c r="A275" s="8">
        <v>272</v>
      </c>
      <c r="B275" s="31" t="s">
        <v>286</v>
      </c>
      <c r="C275" s="30">
        <v>5027</v>
      </c>
    </row>
    <row r="276" spans="1:3" x14ac:dyDescent="0.25">
      <c r="A276" s="8">
        <v>273</v>
      </c>
      <c r="B276" s="31" t="s">
        <v>287</v>
      </c>
      <c r="C276" s="30">
        <v>2097</v>
      </c>
    </row>
    <row r="277" spans="1:3" x14ac:dyDescent="0.25">
      <c r="A277" s="8">
        <v>274</v>
      </c>
      <c r="B277" s="31" t="s">
        <v>288</v>
      </c>
      <c r="C277" s="30">
        <v>725</v>
      </c>
    </row>
    <row r="278" spans="1:3" x14ac:dyDescent="0.25">
      <c r="A278" s="8">
        <v>275</v>
      </c>
      <c r="B278" s="31" t="s">
        <v>289</v>
      </c>
      <c r="C278" s="30">
        <v>4680</v>
      </c>
    </row>
    <row r="279" spans="1:3" x14ac:dyDescent="0.25">
      <c r="A279" s="8">
        <v>276</v>
      </c>
      <c r="B279" s="31" t="s">
        <v>290</v>
      </c>
      <c r="C279" s="30">
        <v>575</v>
      </c>
    </row>
    <row r="280" spans="1:3" x14ac:dyDescent="0.25">
      <c r="A280" s="8">
        <v>277</v>
      </c>
      <c r="B280" s="31" t="s">
        <v>291</v>
      </c>
      <c r="C280" s="30">
        <v>8505</v>
      </c>
    </row>
    <row r="281" spans="1:3" x14ac:dyDescent="0.25">
      <c r="A281" s="8">
        <v>278</v>
      </c>
      <c r="B281" s="31" t="s">
        <v>292</v>
      </c>
      <c r="C281" s="30">
        <v>26616</v>
      </c>
    </row>
    <row r="282" spans="1:3" x14ac:dyDescent="0.25">
      <c r="A282" s="8">
        <v>279</v>
      </c>
      <c r="B282" s="31" t="s">
        <v>293</v>
      </c>
      <c r="C282" s="30">
        <v>1593</v>
      </c>
    </row>
    <row r="283" spans="1:3" x14ac:dyDescent="0.25">
      <c r="A283" s="8">
        <v>280</v>
      </c>
      <c r="B283" s="31" t="s">
        <v>294</v>
      </c>
      <c r="C283" s="30">
        <v>1858</v>
      </c>
    </row>
    <row r="284" spans="1:3" x14ac:dyDescent="0.25">
      <c r="A284" s="8">
        <v>281</v>
      </c>
      <c r="B284" s="31" t="s">
        <v>295</v>
      </c>
      <c r="C284" s="30">
        <v>355</v>
      </c>
    </row>
    <row r="285" spans="1:3" x14ac:dyDescent="0.25">
      <c r="A285" s="8">
        <v>282</v>
      </c>
      <c r="B285" s="31" t="s">
        <v>296</v>
      </c>
      <c r="C285" s="30">
        <v>434</v>
      </c>
    </row>
    <row r="286" spans="1:3" x14ac:dyDescent="0.25">
      <c r="A286" s="8">
        <v>283</v>
      </c>
      <c r="B286" s="31" t="s">
        <v>297</v>
      </c>
      <c r="C286" s="30">
        <v>1523</v>
      </c>
    </row>
    <row r="287" spans="1:3" x14ac:dyDescent="0.25">
      <c r="A287" s="8">
        <v>284</v>
      </c>
      <c r="B287" s="31" t="s">
        <v>298</v>
      </c>
      <c r="C287" s="30">
        <v>2352</v>
      </c>
    </row>
    <row r="288" spans="1:3" x14ac:dyDescent="0.25">
      <c r="A288" s="8">
        <v>285</v>
      </c>
      <c r="B288" s="31" t="s">
        <v>299</v>
      </c>
      <c r="C288" s="30">
        <v>2352</v>
      </c>
    </row>
    <row r="289" spans="1:3" x14ac:dyDescent="0.25">
      <c r="A289" s="8">
        <v>286</v>
      </c>
      <c r="B289" s="31" t="s">
        <v>300</v>
      </c>
      <c r="C289" s="30">
        <v>3675</v>
      </c>
    </row>
    <row r="290" spans="1:3" x14ac:dyDescent="0.25">
      <c r="A290" s="8">
        <v>287</v>
      </c>
      <c r="B290" s="31" t="s">
        <v>301</v>
      </c>
      <c r="C290" s="30">
        <v>829</v>
      </c>
    </row>
    <row r="291" spans="1:3" x14ac:dyDescent="0.25">
      <c r="A291" s="8">
        <v>288</v>
      </c>
      <c r="B291" s="31" t="s">
        <v>302</v>
      </c>
      <c r="C291" s="30">
        <v>584</v>
      </c>
    </row>
    <row r="292" spans="1:3" x14ac:dyDescent="0.25">
      <c r="A292" s="8">
        <v>289</v>
      </c>
      <c r="B292" s="31" t="s">
        <v>303</v>
      </c>
      <c r="C292" s="30">
        <v>654</v>
      </c>
    </row>
    <row r="293" spans="1:3" x14ac:dyDescent="0.25">
      <c r="A293" s="8">
        <v>290</v>
      </c>
      <c r="B293" s="31" t="s">
        <v>304</v>
      </c>
      <c r="C293" s="30">
        <v>663</v>
      </c>
    </row>
    <row r="294" spans="1:3" x14ac:dyDescent="0.25">
      <c r="A294" s="8">
        <v>291</v>
      </c>
      <c r="B294" s="31" t="s">
        <v>305</v>
      </c>
      <c r="C294" s="30">
        <v>2438</v>
      </c>
    </row>
    <row r="295" spans="1:3" x14ac:dyDescent="0.25">
      <c r="A295" s="8">
        <v>292</v>
      </c>
      <c r="B295" s="31" t="s">
        <v>306</v>
      </c>
      <c r="C295" s="30">
        <v>961</v>
      </c>
    </row>
    <row r="296" spans="1:3" x14ac:dyDescent="0.25">
      <c r="A296" s="8">
        <v>293</v>
      </c>
      <c r="B296" s="31" t="s">
        <v>307</v>
      </c>
      <c r="C296" s="30">
        <v>21906</v>
      </c>
    </row>
    <row r="297" spans="1:3" x14ac:dyDescent="0.25">
      <c r="A297" s="8">
        <v>294</v>
      </c>
      <c r="B297" s="31" t="s">
        <v>308</v>
      </c>
      <c r="C297" s="30">
        <v>6225</v>
      </c>
    </row>
    <row r="298" spans="1:3" x14ac:dyDescent="0.25">
      <c r="A298" s="8">
        <v>295</v>
      </c>
      <c r="B298" s="31" t="s">
        <v>309</v>
      </c>
      <c r="C298" s="30">
        <v>8060</v>
      </c>
    </row>
    <row r="299" spans="1:3" x14ac:dyDescent="0.25">
      <c r="A299" s="8">
        <v>296</v>
      </c>
      <c r="B299" s="31" t="s">
        <v>310</v>
      </c>
      <c r="C299" s="30">
        <v>643</v>
      </c>
    </row>
    <row r="300" spans="1:3" x14ac:dyDescent="0.25">
      <c r="A300" s="8">
        <v>297</v>
      </c>
      <c r="B300" s="31" t="s">
        <v>311</v>
      </c>
      <c r="C300" s="30">
        <v>1615</v>
      </c>
    </row>
    <row r="301" spans="1:3" x14ac:dyDescent="0.25">
      <c r="A301" s="8">
        <v>298</v>
      </c>
      <c r="B301" s="31" t="s">
        <v>312</v>
      </c>
      <c r="C301" s="30">
        <v>12311</v>
      </c>
    </row>
    <row r="302" spans="1:3" x14ac:dyDescent="0.25">
      <c r="A302" s="8">
        <v>299</v>
      </c>
      <c r="B302" s="31" t="s">
        <v>313</v>
      </c>
      <c r="C302" s="30">
        <v>608</v>
      </c>
    </row>
    <row r="303" spans="1:3" x14ac:dyDescent="0.25">
      <c r="A303" s="8">
        <v>300</v>
      </c>
      <c r="B303" s="31" t="s">
        <v>314</v>
      </c>
      <c r="C303" s="30">
        <v>3887</v>
      </c>
    </row>
    <row r="304" spans="1:3" x14ac:dyDescent="0.25">
      <c r="A304" s="8">
        <v>301</v>
      </c>
      <c r="B304" s="31" t="s">
        <v>315</v>
      </c>
      <c r="C304" s="30">
        <v>2512</v>
      </c>
    </row>
    <row r="305" spans="1:3" x14ac:dyDescent="0.25">
      <c r="A305" s="8">
        <v>302</v>
      </c>
      <c r="B305" s="31" t="s">
        <v>316</v>
      </c>
      <c r="C305" s="30">
        <v>2635</v>
      </c>
    </row>
    <row r="306" spans="1:3" x14ac:dyDescent="0.25">
      <c r="A306" s="8">
        <v>303</v>
      </c>
      <c r="B306" s="31" t="s">
        <v>317</v>
      </c>
      <c r="C306" s="30">
        <v>636</v>
      </c>
    </row>
    <row r="307" spans="1:3" x14ac:dyDescent="0.25">
      <c r="A307" s="8">
        <v>304</v>
      </c>
      <c r="B307" s="31" t="s">
        <v>318</v>
      </c>
      <c r="C307" s="30">
        <v>683</v>
      </c>
    </row>
    <row r="308" spans="1:3" x14ac:dyDescent="0.25">
      <c r="A308" s="8">
        <v>305</v>
      </c>
      <c r="B308" s="31" t="s">
        <v>319</v>
      </c>
      <c r="C308" s="30">
        <v>3325</v>
      </c>
    </row>
    <row r="309" spans="1:3" x14ac:dyDescent="0.25">
      <c r="A309" s="8">
        <v>306</v>
      </c>
      <c r="B309" s="31" t="s">
        <v>320</v>
      </c>
      <c r="C309" s="30">
        <v>2031</v>
      </c>
    </row>
    <row r="310" spans="1:3" x14ac:dyDescent="0.25">
      <c r="A310" s="8">
        <v>307</v>
      </c>
      <c r="B310" s="31" t="s">
        <v>321</v>
      </c>
      <c r="C310" s="30">
        <v>5831</v>
      </c>
    </row>
    <row r="311" spans="1:3" x14ac:dyDescent="0.25">
      <c r="A311" s="8">
        <v>308</v>
      </c>
      <c r="B311" s="31" t="s">
        <v>322</v>
      </c>
      <c r="C311" s="30">
        <v>2377</v>
      </c>
    </row>
    <row r="312" spans="1:3" x14ac:dyDescent="0.25">
      <c r="A312" s="8">
        <v>309</v>
      </c>
      <c r="B312" s="31" t="s">
        <v>323</v>
      </c>
      <c r="C312" s="30">
        <v>7428</v>
      </c>
    </row>
    <row r="313" spans="1:3" x14ac:dyDescent="0.25">
      <c r="A313" s="8">
        <v>310</v>
      </c>
      <c r="B313" s="31" t="s">
        <v>324</v>
      </c>
      <c r="C313" s="30">
        <v>5789</v>
      </c>
    </row>
    <row r="314" spans="1:3" x14ac:dyDescent="0.25">
      <c r="A314" s="8">
        <v>311</v>
      </c>
      <c r="B314" s="31" t="s">
        <v>325</v>
      </c>
      <c r="C314" s="30">
        <v>624</v>
      </c>
    </row>
    <row r="315" spans="1:3" x14ac:dyDescent="0.25">
      <c r="A315" s="8">
        <v>312</v>
      </c>
      <c r="B315" s="31" t="s">
        <v>326</v>
      </c>
      <c r="C315" s="30">
        <v>7432</v>
      </c>
    </row>
    <row r="316" spans="1:3" x14ac:dyDescent="0.25">
      <c r="A316" s="8">
        <v>313</v>
      </c>
      <c r="B316" s="31" t="s">
        <v>327</v>
      </c>
      <c r="C316" s="30">
        <v>463</v>
      </c>
    </row>
    <row r="317" spans="1:3" x14ac:dyDescent="0.25">
      <c r="A317" s="8">
        <v>314</v>
      </c>
      <c r="B317" s="31" t="s">
        <v>328</v>
      </c>
      <c r="C317" s="30">
        <v>1551</v>
      </c>
    </row>
    <row r="318" spans="1:3" x14ac:dyDescent="0.25">
      <c r="A318" s="8">
        <v>315</v>
      </c>
      <c r="B318" s="31" t="s">
        <v>329</v>
      </c>
      <c r="C318" s="30">
        <v>1182</v>
      </c>
    </row>
    <row r="319" spans="1:3" x14ac:dyDescent="0.25">
      <c r="A319" s="8">
        <v>316</v>
      </c>
      <c r="B319" s="31" t="s">
        <v>330</v>
      </c>
      <c r="C319" s="30">
        <v>463</v>
      </c>
    </row>
    <row r="320" spans="1:3" x14ac:dyDescent="0.25">
      <c r="A320" s="8">
        <v>317</v>
      </c>
      <c r="B320" s="31" t="s">
        <v>331</v>
      </c>
      <c r="C320" s="30">
        <v>1327</v>
      </c>
    </row>
    <row r="321" spans="1:3" x14ac:dyDescent="0.25">
      <c r="A321" s="8">
        <v>318</v>
      </c>
      <c r="B321" s="31" t="s">
        <v>332</v>
      </c>
      <c r="C321" s="30">
        <v>84124</v>
      </c>
    </row>
    <row r="322" spans="1:3" x14ac:dyDescent="0.25">
      <c r="A322" s="8">
        <v>319</v>
      </c>
      <c r="B322" s="31" t="s">
        <v>333</v>
      </c>
      <c r="C322" s="30">
        <v>618</v>
      </c>
    </row>
    <row r="323" spans="1:3" x14ac:dyDescent="0.25">
      <c r="A323" s="8">
        <v>320</v>
      </c>
      <c r="B323" s="31" t="s">
        <v>334</v>
      </c>
      <c r="C323" s="30">
        <v>384</v>
      </c>
    </row>
    <row r="324" spans="1:3" x14ac:dyDescent="0.25">
      <c r="A324" s="8">
        <v>321</v>
      </c>
      <c r="B324" s="31" t="s">
        <v>335</v>
      </c>
      <c r="C324" s="30">
        <v>563</v>
      </c>
    </row>
    <row r="325" spans="1:3" x14ac:dyDescent="0.25">
      <c r="A325" s="8">
        <v>322</v>
      </c>
      <c r="B325" s="31" t="s">
        <v>336</v>
      </c>
      <c r="C325" s="30">
        <v>452</v>
      </c>
    </row>
    <row r="326" spans="1:3" x14ac:dyDescent="0.25">
      <c r="A326" s="8">
        <v>323</v>
      </c>
      <c r="B326" s="31" t="s">
        <v>337</v>
      </c>
      <c r="C326" s="30">
        <v>1288</v>
      </c>
    </row>
    <row r="327" spans="1:3" x14ac:dyDescent="0.25">
      <c r="A327" s="8">
        <v>324</v>
      </c>
      <c r="B327" s="31" t="s">
        <v>338</v>
      </c>
      <c r="C327" s="30">
        <v>44773</v>
      </c>
    </row>
    <row r="328" spans="1:3" x14ac:dyDescent="0.25">
      <c r="A328" s="8">
        <v>325</v>
      </c>
      <c r="B328" s="31" t="s">
        <v>339</v>
      </c>
      <c r="C328" s="30">
        <v>7297</v>
      </c>
    </row>
    <row r="329" spans="1:3" x14ac:dyDescent="0.25">
      <c r="A329" s="8">
        <v>326</v>
      </c>
      <c r="B329" s="31" t="s">
        <v>340</v>
      </c>
      <c r="C329" s="30">
        <v>4058</v>
      </c>
    </row>
    <row r="330" spans="1:3" x14ac:dyDescent="0.25">
      <c r="A330" s="8">
        <v>327</v>
      </c>
      <c r="B330" s="31" t="s">
        <v>341</v>
      </c>
      <c r="C330" s="30">
        <v>10574</v>
      </c>
    </row>
    <row r="331" spans="1:3" x14ac:dyDescent="0.25">
      <c r="A331" s="8">
        <v>328</v>
      </c>
      <c r="B331" s="31" t="s">
        <v>342</v>
      </c>
      <c r="C331" s="30">
        <v>734</v>
      </c>
    </row>
    <row r="332" spans="1:3" x14ac:dyDescent="0.25">
      <c r="A332" s="8">
        <v>329</v>
      </c>
      <c r="B332" s="31" t="s">
        <v>343</v>
      </c>
      <c r="C332" s="30">
        <v>748</v>
      </c>
    </row>
    <row r="333" spans="1:3" x14ac:dyDescent="0.25">
      <c r="A333" s="8">
        <v>330</v>
      </c>
      <c r="B333" s="31" t="s">
        <v>344</v>
      </c>
      <c r="C333" s="30">
        <v>2497</v>
      </c>
    </row>
    <row r="334" spans="1:3" x14ac:dyDescent="0.25">
      <c r="A334" s="8">
        <v>331</v>
      </c>
      <c r="B334" s="31" t="s">
        <v>345</v>
      </c>
      <c r="C334" s="30">
        <v>2745</v>
      </c>
    </row>
    <row r="335" spans="1:3" x14ac:dyDescent="0.25">
      <c r="A335" s="8">
        <v>332</v>
      </c>
      <c r="B335" s="31" t="s">
        <v>346</v>
      </c>
      <c r="C335" s="30">
        <v>762</v>
      </c>
    </row>
    <row r="336" spans="1:3" x14ac:dyDescent="0.25">
      <c r="A336" s="8">
        <v>333</v>
      </c>
      <c r="B336" s="31" t="s">
        <v>347</v>
      </c>
      <c r="C336" s="30">
        <v>4006</v>
      </c>
    </row>
    <row r="337" spans="1:3" x14ac:dyDescent="0.25">
      <c r="A337" s="8">
        <v>334</v>
      </c>
      <c r="B337" s="31" t="s">
        <v>348</v>
      </c>
      <c r="C337" s="30">
        <v>30513</v>
      </c>
    </row>
    <row r="338" spans="1:3" x14ac:dyDescent="0.25">
      <c r="A338" s="8">
        <v>335</v>
      </c>
      <c r="B338" s="31" t="s">
        <v>349</v>
      </c>
      <c r="C338" s="30">
        <v>642</v>
      </c>
    </row>
    <row r="339" spans="1:3" x14ac:dyDescent="0.25">
      <c r="A339" s="8">
        <v>336</v>
      </c>
      <c r="B339" s="31" t="s">
        <v>350</v>
      </c>
      <c r="C339" s="30">
        <v>2793</v>
      </c>
    </row>
    <row r="340" spans="1:3" x14ac:dyDescent="0.25">
      <c r="A340" s="8">
        <v>337</v>
      </c>
      <c r="B340" s="31" t="s">
        <v>351</v>
      </c>
      <c r="C340" s="30">
        <v>3746</v>
      </c>
    </row>
    <row r="341" spans="1:3" x14ac:dyDescent="0.25">
      <c r="A341" s="8">
        <v>338</v>
      </c>
      <c r="B341" s="31" t="s">
        <v>352</v>
      </c>
      <c r="C341" s="30">
        <v>10007</v>
      </c>
    </row>
    <row r="342" spans="1:3" x14ac:dyDescent="0.25">
      <c r="A342" s="8">
        <v>339</v>
      </c>
      <c r="B342" s="31" t="s">
        <v>353</v>
      </c>
      <c r="C342" s="30">
        <v>3345</v>
      </c>
    </row>
    <row r="343" spans="1:3" x14ac:dyDescent="0.25">
      <c r="A343" s="8">
        <v>340</v>
      </c>
      <c r="B343" s="31" t="s">
        <v>354</v>
      </c>
      <c r="C343" s="30">
        <v>1045</v>
      </c>
    </row>
    <row r="344" spans="1:3" x14ac:dyDescent="0.25">
      <c r="A344" s="8">
        <v>341</v>
      </c>
      <c r="B344" s="31" t="s">
        <v>355</v>
      </c>
      <c r="C344" s="30">
        <v>321</v>
      </c>
    </row>
    <row r="345" spans="1:3" x14ac:dyDescent="0.25">
      <c r="A345" s="8">
        <v>342</v>
      </c>
      <c r="B345" s="31" t="s">
        <v>356</v>
      </c>
      <c r="C345" s="30">
        <v>3942</v>
      </c>
    </row>
    <row r="346" spans="1:3" x14ac:dyDescent="0.25">
      <c r="A346" s="8">
        <v>343</v>
      </c>
      <c r="B346" s="31" t="s">
        <v>357</v>
      </c>
      <c r="C346" s="30">
        <v>1873</v>
      </c>
    </row>
    <row r="347" spans="1:3" x14ac:dyDescent="0.25">
      <c r="A347" s="8">
        <v>344</v>
      </c>
      <c r="B347" s="31" t="s">
        <v>358</v>
      </c>
      <c r="C347" s="30">
        <v>1894</v>
      </c>
    </row>
    <row r="348" spans="1:3" x14ac:dyDescent="0.25">
      <c r="A348" s="8">
        <v>345</v>
      </c>
      <c r="B348" s="31" t="s">
        <v>359</v>
      </c>
      <c r="C348" s="30">
        <v>2490</v>
      </c>
    </row>
    <row r="349" spans="1:3" x14ac:dyDescent="0.25">
      <c r="A349" s="8">
        <v>346</v>
      </c>
      <c r="B349" s="31" t="s">
        <v>360</v>
      </c>
      <c r="C349" s="30">
        <v>1549</v>
      </c>
    </row>
    <row r="350" spans="1:3" x14ac:dyDescent="0.25">
      <c r="A350" s="8">
        <v>347</v>
      </c>
      <c r="B350" s="31" t="s">
        <v>361</v>
      </c>
      <c r="C350" s="30">
        <v>2425</v>
      </c>
    </row>
    <row r="351" spans="1:3" x14ac:dyDescent="0.25">
      <c r="A351" s="8">
        <v>348</v>
      </c>
      <c r="B351" s="31" t="s">
        <v>362</v>
      </c>
      <c r="C351" s="30">
        <v>6036</v>
      </c>
    </row>
    <row r="352" spans="1:3" x14ac:dyDescent="0.25">
      <c r="A352" s="8">
        <v>349</v>
      </c>
      <c r="B352" s="31" t="s">
        <v>363</v>
      </c>
      <c r="C352" s="30">
        <v>1212</v>
      </c>
    </row>
    <row r="353" spans="1:3" x14ac:dyDescent="0.25">
      <c r="A353" s="8">
        <v>350</v>
      </c>
      <c r="B353" s="31" t="s">
        <v>364</v>
      </c>
      <c r="C353" s="30">
        <v>21834</v>
      </c>
    </row>
    <row r="354" spans="1:3" x14ac:dyDescent="0.25">
      <c r="A354" s="8">
        <v>351</v>
      </c>
      <c r="B354" s="31" t="s">
        <v>365</v>
      </c>
      <c r="C354" s="30">
        <v>1900</v>
      </c>
    </row>
    <row r="355" spans="1:3" x14ac:dyDescent="0.25">
      <c r="A355" s="8">
        <v>352</v>
      </c>
      <c r="B355" s="31" t="s">
        <v>366</v>
      </c>
      <c r="C355" s="30">
        <v>2025</v>
      </c>
    </row>
    <row r="356" spans="1:3" x14ac:dyDescent="0.25">
      <c r="A356" s="8">
        <v>353</v>
      </c>
      <c r="B356" s="31" t="s">
        <v>367</v>
      </c>
      <c r="C356" s="30">
        <v>1498</v>
      </c>
    </row>
    <row r="357" spans="1:3" x14ac:dyDescent="0.25">
      <c r="A357" s="8">
        <v>354</v>
      </c>
      <c r="B357" s="31" t="s">
        <v>368</v>
      </c>
      <c r="C357" s="30">
        <v>350</v>
      </c>
    </row>
    <row r="358" spans="1:3" x14ac:dyDescent="0.25">
      <c r="A358" s="8">
        <v>355</v>
      </c>
      <c r="B358" s="31" t="s">
        <v>369</v>
      </c>
      <c r="C358" s="30">
        <v>416</v>
      </c>
    </row>
    <row r="359" spans="1:3" x14ac:dyDescent="0.25">
      <c r="A359" s="8">
        <v>356</v>
      </c>
      <c r="B359" s="31" t="s">
        <v>370</v>
      </c>
      <c r="C359" s="30">
        <v>1193</v>
      </c>
    </row>
    <row r="360" spans="1:3" x14ac:dyDescent="0.25">
      <c r="A360" s="8">
        <v>357</v>
      </c>
      <c r="B360" s="31" t="s">
        <v>371</v>
      </c>
      <c r="C360" s="30">
        <v>986</v>
      </c>
    </row>
    <row r="361" spans="1:3" x14ac:dyDescent="0.25">
      <c r="A361" s="8">
        <v>358</v>
      </c>
      <c r="B361" s="31" t="s">
        <v>372</v>
      </c>
      <c r="C361" s="30">
        <v>2039</v>
      </c>
    </row>
    <row r="362" spans="1:3" x14ac:dyDescent="0.25">
      <c r="A362" s="8">
        <v>359</v>
      </c>
      <c r="B362" s="31" t="s">
        <v>373</v>
      </c>
      <c r="C362" s="30">
        <v>2728</v>
      </c>
    </row>
    <row r="363" spans="1:3" x14ac:dyDescent="0.25">
      <c r="A363" s="8">
        <v>360</v>
      </c>
      <c r="B363" s="31" t="s">
        <v>374</v>
      </c>
      <c r="C363" s="30">
        <v>2441</v>
      </c>
    </row>
    <row r="364" spans="1:3" x14ac:dyDescent="0.25">
      <c r="A364" s="8">
        <v>361</v>
      </c>
      <c r="B364" s="31" t="s">
        <v>375</v>
      </c>
      <c r="C364" s="30">
        <v>522</v>
      </c>
    </row>
    <row r="365" spans="1:3" x14ac:dyDescent="0.25">
      <c r="A365" s="8">
        <v>362</v>
      </c>
      <c r="B365" s="31" t="s">
        <v>376</v>
      </c>
      <c r="C365" s="30">
        <v>1713</v>
      </c>
    </row>
    <row r="366" spans="1:3" x14ac:dyDescent="0.25">
      <c r="A366" s="8">
        <v>363</v>
      </c>
      <c r="B366" s="31" t="s">
        <v>377</v>
      </c>
      <c r="C366" s="30">
        <v>1566</v>
      </c>
    </row>
    <row r="367" spans="1:3" x14ac:dyDescent="0.25">
      <c r="A367" s="8">
        <v>364</v>
      </c>
      <c r="B367" s="31" t="s">
        <v>378</v>
      </c>
      <c r="C367" s="30">
        <v>11130</v>
      </c>
    </row>
    <row r="368" spans="1:3" x14ac:dyDescent="0.25">
      <c r="A368" s="8">
        <v>365</v>
      </c>
      <c r="B368" s="31" t="s">
        <v>379</v>
      </c>
      <c r="C368" s="30">
        <v>661</v>
      </c>
    </row>
    <row r="369" spans="1:3" x14ac:dyDescent="0.25">
      <c r="A369" s="8">
        <v>366</v>
      </c>
      <c r="B369" s="31" t="s">
        <v>380</v>
      </c>
      <c r="C369" s="30">
        <v>3665</v>
      </c>
    </row>
    <row r="370" spans="1:3" x14ac:dyDescent="0.25">
      <c r="A370" s="8">
        <v>367</v>
      </c>
      <c r="B370" s="31" t="s">
        <v>381</v>
      </c>
      <c r="C370" s="30">
        <v>2665</v>
      </c>
    </row>
    <row r="371" spans="1:3" x14ac:dyDescent="0.25">
      <c r="A371" s="8">
        <v>368</v>
      </c>
      <c r="B371" s="31" t="s">
        <v>382</v>
      </c>
      <c r="C371" s="30">
        <v>1673</v>
      </c>
    </row>
    <row r="372" spans="1:3" x14ac:dyDescent="0.25">
      <c r="A372" s="8">
        <v>369</v>
      </c>
      <c r="B372" s="31" t="s">
        <v>383</v>
      </c>
      <c r="C372" s="30">
        <v>2131</v>
      </c>
    </row>
    <row r="373" spans="1:3" x14ac:dyDescent="0.25">
      <c r="A373" s="8">
        <v>370</v>
      </c>
      <c r="B373" s="31" t="s">
        <v>384</v>
      </c>
      <c r="C373" s="30">
        <v>826</v>
      </c>
    </row>
    <row r="374" spans="1:3" x14ac:dyDescent="0.25">
      <c r="A374" s="8">
        <v>371</v>
      </c>
      <c r="B374" s="31" t="s">
        <v>385</v>
      </c>
      <c r="C374" s="30">
        <v>881</v>
      </c>
    </row>
    <row r="375" spans="1:3" x14ac:dyDescent="0.25">
      <c r="A375" s="8">
        <v>372</v>
      </c>
      <c r="B375" s="31" t="s">
        <v>386</v>
      </c>
      <c r="C375" s="30">
        <v>930</v>
      </c>
    </row>
    <row r="376" spans="1:3" x14ac:dyDescent="0.25">
      <c r="A376" s="8">
        <v>373</v>
      </c>
      <c r="B376" s="31" t="s">
        <v>387</v>
      </c>
      <c r="C376" s="30">
        <v>222</v>
      </c>
    </row>
    <row r="377" spans="1:3" x14ac:dyDescent="0.25">
      <c r="A377" s="8">
        <v>374</v>
      </c>
      <c r="B377" s="31" t="s">
        <v>388</v>
      </c>
      <c r="C377" s="30">
        <v>883</v>
      </c>
    </row>
    <row r="378" spans="1:3" x14ac:dyDescent="0.25">
      <c r="A378" s="8">
        <v>375</v>
      </c>
      <c r="B378" s="31" t="s">
        <v>389</v>
      </c>
      <c r="C378" s="30">
        <v>12382</v>
      </c>
    </row>
    <row r="379" spans="1:3" x14ac:dyDescent="0.25">
      <c r="A379" s="8">
        <v>376</v>
      </c>
      <c r="B379" s="31" t="s">
        <v>390</v>
      </c>
      <c r="C379" s="30">
        <v>281</v>
      </c>
    </row>
    <row r="380" spans="1:3" x14ac:dyDescent="0.25">
      <c r="A380" s="8">
        <v>377</v>
      </c>
      <c r="B380" s="31" t="s">
        <v>391</v>
      </c>
      <c r="C380" s="30">
        <v>8127</v>
      </c>
    </row>
    <row r="381" spans="1:3" x14ac:dyDescent="0.25">
      <c r="A381" s="8">
        <v>378</v>
      </c>
      <c r="B381" s="31" t="s">
        <v>392</v>
      </c>
      <c r="C381" s="30">
        <v>2106</v>
      </c>
    </row>
    <row r="382" spans="1:3" x14ac:dyDescent="0.25">
      <c r="A382" s="8">
        <v>379</v>
      </c>
      <c r="B382" s="31" t="s">
        <v>393</v>
      </c>
      <c r="C382" s="30">
        <v>2150</v>
      </c>
    </row>
    <row r="383" spans="1:3" x14ac:dyDescent="0.25">
      <c r="A383" s="8">
        <v>380</v>
      </c>
      <c r="B383" s="31" t="s">
        <v>394</v>
      </c>
      <c r="C383" s="30">
        <v>1744</v>
      </c>
    </row>
    <row r="384" spans="1:3" x14ac:dyDescent="0.25">
      <c r="A384" s="8">
        <v>381</v>
      </c>
      <c r="B384" s="31" t="s">
        <v>395</v>
      </c>
      <c r="C384" s="30">
        <v>2512</v>
      </c>
    </row>
    <row r="385" spans="1:3" x14ac:dyDescent="0.25">
      <c r="A385" s="8">
        <v>382</v>
      </c>
      <c r="B385" s="31" t="s">
        <v>396</v>
      </c>
      <c r="C385" s="30">
        <v>870</v>
      </c>
    </row>
    <row r="386" spans="1:3" x14ac:dyDescent="0.25">
      <c r="A386" s="8">
        <v>383</v>
      </c>
      <c r="B386" s="31" t="s">
        <v>397</v>
      </c>
      <c r="C386" s="30">
        <v>446</v>
      </c>
    </row>
    <row r="387" spans="1:3" x14ac:dyDescent="0.25">
      <c r="A387" s="8">
        <v>384</v>
      </c>
      <c r="B387" s="31" t="s">
        <v>398</v>
      </c>
      <c r="C387" s="30">
        <v>2991</v>
      </c>
    </row>
    <row r="388" spans="1:3" x14ac:dyDescent="0.25">
      <c r="A388" s="8">
        <v>385</v>
      </c>
      <c r="B388" s="31" t="s">
        <v>399</v>
      </c>
      <c r="C388" s="30">
        <v>129024</v>
      </c>
    </row>
    <row r="389" spans="1:3" x14ac:dyDescent="0.25">
      <c r="A389" s="8">
        <v>386</v>
      </c>
      <c r="B389" s="31" t="s">
        <v>400</v>
      </c>
      <c r="C389" s="30">
        <v>14188</v>
      </c>
    </row>
    <row r="390" spans="1:3" x14ac:dyDescent="0.25">
      <c r="A390" s="8">
        <v>387</v>
      </c>
      <c r="B390" s="31" t="s">
        <v>401</v>
      </c>
      <c r="C390" s="30">
        <v>2143</v>
      </c>
    </row>
    <row r="391" spans="1:3" x14ac:dyDescent="0.25">
      <c r="A391" s="8">
        <v>388</v>
      </c>
      <c r="B391" s="31" t="s">
        <v>402</v>
      </c>
      <c r="C391" s="30">
        <v>1411</v>
      </c>
    </row>
    <row r="392" spans="1:3" x14ac:dyDescent="0.25">
      <c r="A392" s="8">
        <v>389</v>
      </c>
      <c r="B392" s="31" t="s">
        <v>403</v>
      </c>
      <c r="C392" s="30">
        <v>659</v>
      </c>
    </row>
    <row r="393" spans="1:3" x14ac:dyDescent="0.25">
      <c r="A393" s="8">
        <v>390</v>
      </c>
      <c r="B393" s="31" t="s">
        <v>404</v>
      </c>
      <c r="C393" s="30">
        <v>67268</v>
      </c>
    </row>
    <row r="394" spans="1:3" x14ac:dyDescent="0.25">
      <c r="A394" s="8">
        <v>391</v>
      </c>
      <c r="B394" s="31" t="s">
        <v>405</v>
      </c>
      <c r="C394" s="30">
        <v>1987</v>
      </c>
    </row>
    <row r="395" spans="1:3" x14ac:dyDescent="0.25">
      <c r="A395" s="8">
        <v>392</v>
      </c>
      <c r="B395" s="31" t="s">
        <v>406</v>
      </c>
      <c r="C395" s="30">
        <v>3815</v>
      </c>
    </row>
    <row r="396" spans="1:3" x14ac:dyDescent="0.25">
      <c r="A396" s="8">
        <v>393</v>
      </c>
      <c r="B396" s="31" t="s">
        <v>407</v>
      </c>
      <c r="C396" s="30">
        <v>2583</v>
      </c>
    </row>
    <row r="397" spans="1:3" x14ac:dyDescent="0.25">
      <c r="A397" s="8">
        <v>394</v>
      </c>
      <c r="B397" s="31" t="s">
        <v>408</v>
      </c>
      <c r="C397" s="30">
        <v>1617</v>
      </c>
    </row>
    <row r="398" spans="1:3" x14ac:dyDescent="0.25">
      <c r="A398" s="8">
        <v>395</v>
      </c>
      <c r="B398" s="31" t="s">
        <v>409</v>
      </c>
      <c r="C398" s="30">
        <v>1027</v>
      </c>
    </row>
    <row r="399" spans="1:3" x14ac:dyDescent="0.25">
      <c r="A399" s="8">
        <v>396</v>
      </c>
      <c r="B399" s="31" t="s">
        <v>410</v>
      </c>
      <c r="C399" s="30">
        <v>1954</v>
      </c>
    </row>
    <row r="400" spans="1:3" x14ac:dyDescent="0.25">
      <c r="A400" s="8">
        <v>397</v>
      </c>
      <c r="B400" s="31" t="s">
        <v>411</v>
      </c>
      <c r="C400" s="30">
        <v>32469</v>
      </c>
    </row>
    <row r="401" spans="1:3" x14ac:dyDescent="0.25">
      <c r="A401" s="8">
        <v>398</v>
      </c>
      <c r="B401" s="31" t="s">
        <v>412</v>
      </c>
      <c r="C401" s="30">
        <v>6869</v>
      </c>
    </row>
    <row r="402" spans="1:3" x14ac:dyDescent="0.25">
      <c r="A402" s="8">
        <v>399</v>
      </c>
      <c r="B402" s="31" t="s">
        <v>413</v>
      </c>
      <c r="C402" s="30">
        <v>37907</v>
      </c>
    </row>
    <row r="403" spans="1:3" x14ac:dyDescent="0.25">
      <c r="A403" s="8">
        <v>400</v>
      </c>
      <c r="B403" s="31" t="s">
        <v>414</v>
      </c>
      <c r="C403" s="30">
        <v>1278</v>
      </c>
    </row>
    <row r="404" spans="1:3" x14ac:dyDescent="0.25">
      <c r="A404" s="8">
        <v>401</v>
      </c>
      <c r="B404" s="31" t="s">
        <v>415</v>
      </c>
      <c r="C404" s="30">
        <v>32848</v>
      </c>
    </row>
    <row r="405" spans="1:3" x14ac:dyDescent="0.25">
      <c r="A405" s="8">
        <v>402</v>
      </c>
      <c r="B405" s="31" t="s">
        <v>416</v>
      </c>
      <c r="C405" s="30">
        <v>625</v>
      </c>
    </row>
    <row r="406" spans="1:3" x14ac:dyDescent="0.25">
      <c r="A406" s="8">
        <v>403</v>
      </c>
      <c r="B406" s="31" t="s">
        <v>417</v>
      </c>
      <c r="C406" s="30">
        <v>4038</v>
      </c>
    </row>
    <row r="407" spans="1:3" x14ac:dyDescent="0.25">
      <c r="A407" s="8">
        <v>404</v>
      </c>
      <c r="B407" s="31" t="s">
        <v>418</v>
      </c>
      <c r="C407" s="30">
        <v>1561</v>
      </c>
    </row>
    <row r="408" spans="1:3" x14ac:dyDescent="0.25">
      <c r="A408" s="8">
        <v>405</v>
      </c>
      <c r="B408" s="31" t="s">
        <v>419</v>
      </c>
      <c r="C408" s="30">
        <v>3257</v>
      </c>
    </row>
    <row r="409" spans="1:3" x14ac:dyDescent="0.25">
      <c r="A409" s="8">
        <v>406</v>
      </c>
      <c r="B409" s="31" t="s">
        <v>420</v>
      </c>
      <c r="C409" s="30">
        <v>12227</v>
      </c>
    </row>
    <row r="410" spans="1:3" x14ac:dyDescent="0.25">
      <c r="A410" s="8">
        <v>407</v>
      </c>
      <c r="B410" s="31" t="s">
        <v>421</v>
      </c>
      <c r="C410" s="30">
        <v>5178</v>
      </c>
    </row>
    <row r="411" spans="1:3" x14ac:dyDescent="0.25">
      <c r="A411" s="8">
        <v>408</v>
      </c>
      <c r="B411" s="31" t="s">
        <v>422</v>
      </c>
      <c r="C411" s="30">
        <v>555</v>
      </c>
    </row>
    <row r="412" spans="1:3" x14ac:dyDescent="0.25">
      <c r="A412" s="8">
        <v>409</v>
      </c>
      <c r="B412" s="31" t="s">
        <v>423</v>
      </c>
      <c r="C412" s="30">
        <v>19640</v>
      </c>
    </row>
    <row r="413" spans="1:3" x14ac:dyDescent="0.25">
      <c r="A413" s="8">
        <v>410</v>
      </c>
      <c r="B413" s="31" t="s">
        <v>424</v>
      </c>
      <c r="C413" s="30">
        <v>1944</v>
      </c>
    </row>
    <row r="414" spans="1:3" x14ac:dyDescent="0.25">
      <c r="A414" s="8">
        <v>411</v>
      </c>
      <c r="B414" s="31" t="s">
        <v>425</v>
      </c>
      <c r="C414" s="30">
        <v>487</v>
      </c>
    </row>
    <row r="415" spans="1:3" x14ac:dyDescent="0.25">
      <c r="A415" s="8">
        <v>412</v>
      </c>
      <c r="B415" s="31" t="s">
        <v>426</v>
      </c>
      <c r="C415" s="30">
        <v>3370</v>
      </c>
    </row>
    <row r="416" spans="1:3" x14ac:dyDescent="0.25">
      <c r="A416" s="8">
        <v>413</v>
      </c>
      <c r="B416" s="31" t="s">
        <v>427</v>
      </c>
      <c r="C416" s="30">
        <v>237947</v>
      </c>
    </row>
    <row r="417" spans="1:3" x14ac:dyDescent="0.25">
      <c r="A417" s="8">
        <v>414</v>
      </c>
      <c r="B417" s="31" t="s">
        <v>428</v>
      </c>
      <c r="C417" s="30">
        <v>7649</v>
      </c>
    </row>
    <row r="418" spans="1:3" x14ac:dyDescent="0.25">
      <c r="A418" s="8">
        <v>415</v>
      </c>
      <c r="B418" s="31" t="s">
        <v>429</v>
      </c>
      <c r="C418" s="30">
        <v>5965</v>
      </c>
    </row>
    <row r="419" spans="1:3" x14ac:dyDescent="0.25">
      <c r="A419" s="8">
        <v>416</v>
      </c>
      <c r="B419" s="31" t="s">
        <v>430</v>
      </c>
      <c r="C419" s="30">
        <v>310</v>
      </c>
    </row>
    <row r="420" spans="1:3" x14ac:dyDescent="0.25">
      <c r="A420" s="8">
        <v>417</v>
      </c>
      <c r="B420" s="31" t="s">
        <v>431</v>
      </c>
      <c r="C420" s="30">
        <v>7642</v>
      </c>
    </row>
    <row r="421" spans="1:3" x14ac:dyDescent="0.25">
      <c r="A421" s="8">
        <v>418</v>
      </c>
      <c r="B421" s="31" t="s">
        <v>432</v>
      </c>
      <c r="C421" s="30">
        <v>9042</v>
      </c>
    </row>
    <row r="422" spans="1:3" x14ac:dyDescent="0.25">
      <c r="A422" s="8">
        <v>419</v>
      </c>
      <c r="B422" s="31" t="s">
        <v>433</v>
      </c>
      <c r="C422" s="30">
        <v>504</v>
      </c>
    </row>
    <row r="423" spans="1:3" x14ac:dyDescent="0.25">
      <c r="A423" s="8">
        <v>420</v>
      </c>
      <c r="B423" s="31" t="s">
        <v>434</v>
      </c>
      <c r="C423" s="30">
        <v>1087</v>
      </c>
    </row>
    <row r="424" spans="1:3" x14ac:dyDescent="0.25">
      <c r="A424" s="8">
        <v>421</v>
      </c>
      <c r="B424" s="31" t="s">
        <v>435</v>
      </c>
      <c r="C424" s="30">
        <v>3887</v>
      </c>
    </row>
    <row r="425" spans="1:3" x14ac:dyDescent="0.25">
      <c r="A425" s="8">
        <v>422</v>
      </c>
      <c r="B425" s="31" t="s">
        <v>436</v>
      </c>
      <c r="C425" s="30">
        <v>742</v>
      </c>
    </row>
    <row r="426" spans="1:3" x14ac:dyDescent="0.25">
      <c r="A426" s="8">
        <v>423</v>
      </c>
      <c r="B426" s="31" t="s">
        <v>437</v>
      </c>
      <c r="C426" s="30">
        <v>376</v>
      </c>
    </row>
    <row r="427" spans="1:3" x14ac:dyDescent="0.25">
      <c r="A427" s="8">
        <v>424</v>
      </c>
      <c r="B427" s="31" t="s">
        <v>438</v>
      </c>
      <c r="C427" s="30">
        <v>2227</v>
      </c>
    </row>
    <row r="428" spans="1:3" x14ac:dyDescent="0.25">
      <c r="A428" s="8">
        <v>425</v>
      </c>
      <c r="B428" s="31" t="s">
        <v>439</v>
      </c>
      <c r="C428" s="30">
        <v>2578</v>
      </c>
    </row>
    <row r="429" spans="1:3" x14ac:dyDescent="0.25">
      <c r="A429" s="8">
        <v>426</v>
      </c>
      <c r="B429" s="31" t="s">
        <v>440</v>
      </c>
      <c r="C429" s="30">
        <v>5111</v>
      </c>
    </row>
    <row r="430" spans="1:3" x14ac:dyDescent="0.25">
      <c r="A430" s="8">
        <v>427</v>
      </c>
      <c r="B430" s="31" t="s">
        <v>441</v>
      </c>
      <c r="C430" s="30">
        <v>10359</v>
      </c>
    </row>
    <row r="431" spans="1:3" x14ac:dyDescent="0.25">
      <c r="A431" s="8">
        <v>428</v>
      </c>
      <c r="B431" s="31" t="s">
        <v>442</v>
      </c>
      <c r="C431" s="30">
        <v>1101</v>
      </c>
    </row>
    <row r="432" spans="1:3" x14ac:dyDescent="0.25">
      <c r="A432" s="8">
        <v>429</v>
      </c>
      <c r="B432" s="31" t="s">
        <v>443</v>
      </c>
      <c r="C432" s="30">
        <v>839</v>
      </c>
    </row>
    <row r="433" spans="1:3" x14ac:dyDescent="0.25">
      <c r="A433" s="8">
        <v>430</v>
      </c>
      <c r="B433" s="31" t="s">
        <v>444</v>
      </c>
      <c r="C433" s="30">
        <v>283</v>
      </c>
    </row>
    <row r="434" spans="1:3" x14ac:dyDescent="0.25">
      <c r="A434" s="8">
        <v>431</v>
      </c>
      <c r="B434" s="31" t="s">
        <v>445</v>
      </c>
      <c r="C434" s="30">
        <v>1049</v>
      </c>
    </row>
    <row r="435" spans="1:3" x14ac:dyDescent="0.25">
      <c r="A435" s="8">
        <v>432</v>
      </c>
      <c r="B435" s="31" t="s">
        <v>446</v>
      </c>
      <c r="C435" s="30">
        <v>613</v>
      </c>
    </row>
    <row r="436" spans="1:3" x14ac:dyDescent="0.25">
      <c r="A436" s="8">
        <v>433</v>
      </c>
      <c r="B436" s="31" t="s">
        <v>447</v>
      </c>
      <c r="C436" s="30">
        <v>4004</v>
      </c>
    </row>
    <row r="437" spans="1:3" x14ac:dyDescent="0.25">
      <c r="A437" s="8">
        <v>434</v>
      </c>
      <c r="B437" s="31" t="s">
        <v>448</v>
      </c>
      <c r="C437" s="30">
        <v>2495</v>
      </c>
    </row>
    <row r="438" spans="1:3" x14ac:dyDescent="0.25">
      <c r="A438" s="8">
        <v>435</v>
      </c>
      <c r="B438" s="31" t="s">
        <v>449</v>
      </c>
      <c r="C438" s="30">
        <v>2617</v>
      </c>
    </row>
    <row r="439" spans="1:3" x14ac:dyDescent="0.25">
      <c r="A439" s="8">
        <v>436</v>
      </c>
      <c r="B439" s="31" t="s">
        <v>450</v>
      </c>
      <c r="C439" s="30">
        <v>560</v>
      </c>
    </row>
    <row r="440" spans="1:3" x14ac:dyDescent="0.25">
      <c r="A440" s="8">
        <v>437</v>
      </c>
      <c r="B440" s="31" t="s">
        <v>451</v>
      </c>
      <c r="C440" s="30">
        <v>9371</v>
      </c>
    </row>
    <row r="441" spans="1:3" x14ac:dyDescent="0.25">
      <c r="A441" s="8">
        <v>438</v>
      </c>
      <c r="B441" s="31" t="s">
        <v>452</v>
      </c>
      <c r="C441" s="30">
        <v>956</v>
      </c>
    </row>
    <row r="442" spans="1:3" x14ac:dyDescent="0.25">
      <c r="A442" s="8">
        <v>439</v>
      </c>
      <c r="B442" s="31" t="s">
        <v>453</v>
      </c>
      <c r="C442" s="30">
        <v>18756</v>
      </c>
    </row>
    <row r="443" spans="1:3" x14ac:dyDescent="0.25">
      <c r="A443" s="8">
        <v>440</v>
      </c>
      <c r="B443" s="31" t="s">
        <v>454</v>
      </c>
      <c r="C443" s="30">
        <v>590</v>
      </c>
    </row>
    <row r="444" spans="1:3" x14ac:dyDescent="0.25">
      <c r="A444" s="8">
        <v>441</v>
      </c>
      <c r="B444" s="31" t="s">
        <v>455</v>
      </c>
      <c r="C444" s="30">
        <v>6592</v>
      </c>
    </row>
    <row r="445" spans="1:3" x14ac:dyDescent="0.25">
      <c r="A445" s="8">
        <v>442</v>
      </c>
      <c r="B445" s="31" t="s">
        <v>456</v>
      </c>
      <c r="C445" s="30">
        <v>218</v>
      </c>
    </row>
    <row r="446" spans="1:3" x14ac:dyDescent="0.25">
      <c r="A446" s="8">
        <v>443</v>
      </c>
      <c r="B446" s="31" t="s">
        <v>457</v>
      </c>
      <c r="C446" s="30">
        <v>403</v>
      </c>
    </row>
    <row r="447" spans="1:3" x14ac:dyDescent="0.25">
      <c r="A447" s="8">
        <v>444</v>
      </c>
      <c r="B447" s="31" t="s">
        <v>458</v>
      </c>
      <c r="C447" s="30">
        <v>254</v>
      </c>
    </row>
    <row r="448" spans="1:3" x14ac:dyDescent="0.25">
      <c r="A448" s="8">
        <v>445</v>
      </c>
      <c r="B448" s="31" t="s">
        <v>459</v>
      </c>
      <c r="C448" s="30">
        <v>870</v>
      </c>
    </row>
    <row r="449" spans="1:3" x14ac:dyDescent="0.25">
      <c r="A449" s="8">
        <v>446</v>
      </c>
      <c r="B449" s="31" t="s">
        <v>460</v>
      </c>
      <c r="C449" s="30">
        <v>4328</v>
      </c>
    </row>
    <row r="450" spans="1:3" x14ac:dyDescent="0.25">
      <c r="A450" s="8">
        <v>447</v>
      </c>
      <c r="B450" s="31" t="s">
        <v>461</v>
      </c>
      <c r="C450" s="30">
        <v>12442</v>
      </c>
    </row>
    <row r="451" spans="1:3" x14ac:dyDescent="0.25">
      <c r="A451" s="8">
        <v>448</v>
      </c>
      <c r="B451" s="31" t="s">
        <v>462</v>
      </c>
      <c r="C451" s="30">
        <v>1274</v>
      </c>
    </row>
    <row r="452" spans="1:3" x14ac:dyDescent="0.25">
      <c r="A452" s="8">
        <v>449</v>
      </c>
      <c r="B452" s="31" t="s">
        <v>463</v>
      </c>
      <c r="C452" s="30">
        <v>2578</v>
      </c>
    </row>
    <row r="453" spans="1:3" x14ac:dyDescent="0.25">
      <c r="A453" s="8">
        <v>450</v>
      </c>
      <c r="B453" s="31" t="s">
        <v>464</v>
      </c>
      <c r="C453" s="30">
        <v>9308</v>
      </c>
    </row>
    <row r="454" spans="1:3" x14ac:dyDescent="0.25">
      <c r="A454" s="8">
        <v>451</v>
      </c>
      <c r="B454" s="31" t="s">
        <v>465</v>
      </c>
      <c r="C454" s="30">
        <v>678</v>
      </c>
    </row>
    <row r="455" spans="1:3" x14ac:dyDescent="0.25">
      <c r="A455" s="8">
        <v>452</v>
      </c>
      <c r="B455" s="31" t="s">
        <v>466</v>
      </c>
      <c r="C455" s="30">
        <v>2946</v>
      </c>
    </row>
    <row r="456" spans="1:3" x14ac:dyDescent="0.25">
      <c r="A456" s="8">
        <v>453</v>
      </c>
      <c r="B456" s="31" t="s">
        <v>467</v>
      </c>
      <c r="C456" s="30">
        <v>3508</v>
      </c>
    </row>
    <row r="457" spans="1:3" x14ac:dyDescent="0.25">
      <c r="A457" s="8">
        <v>454</v>
      </c>
      <c r="B457" s="31" t="s">
        <v>468</v>
      </c>
      <c r="C457" s="30">
        <v>2277</v>
      </c>
    </row>
    <row r="458" spans="1:3" x14ac:dyDescent="0.25">
      <c r="A458" s="8">
        <v>455</v>
      </c>
      <c r="B458" s="31" t="s">
        <v>469</v>
      </c>
      <c r="C458" s="30">
        <v>1927</v>
      </c>
    </row>
    <row r="459" spans="1:3" x14ac:dyDescent="0.25">
      <c r="A459" s="8">
        <v>456</v>
      </c>
      <c r="B459" s="31" t="s">
        <v>470</v>
      </c>
      <c r="C459" s="30">
        <v>1194</v>
      </c>
    </row>
    <row r="460" spans="1:3" x14ac:dyDescent="0.25">
      <c r="A460" s="8">
        <v>457</v>
      </c>
      <c r="B460" s="31" t="s">
        <v>471</v>
      </c>
      <c r="C460" s="30">
        <v>2672</v>
      </c>
    </row>
    <row r="461" spans="1:3" x14ac:dyDescent="0.25">
      <c r="A461" s="8">
        <v>458</v>
      </c>
      <c r="B461" s="31" t="s">
        <v>472</v>
      </c>
      <c r="C461" s="30">
        <v>825</v>
      </c>
    </row>
    <row r="462" spans="1:3" x14ac:dyDescent="0.25">
      <c r="A462" s="8">
        <v>459</v>
      </c>
      <c r="B462" s="31" t="s">
        <v>473</v>
      </c>
      <c r="C462" s="30">
        <v>3700</v>
      </c>
    </row>
    <row r="463" spans="1:3" x14ac:dyDescent="0.25">
      <c r="A463" s="8">
        <v>460</v>
      </c>
      <c r="B463" s="31" t="s">
        <v>474</v>
      </c>
      <c r="C463" s="30">
        <v>2845</v>
      </c>
    </row>
    <row r="464" spans="1:3" x14ac:dyDescent="0.25">
      <c r="A464" s="8">
        <v>461</v>
      </c>
      <c r="B464" s="31" t="s">
        <v>475</v>
      </c>
      <c r="C464" s="30">
        <v>739</v>
      </c>
    </row>
    <row r="465" spans="1:3" x14ac:dyDescent="0.25">
      <c r="A465" s="8">
        <v>462</v>
      </c>
      <c r="B465" s="31" t="s">
        <v>476</v>
      </c>
      <c r="C465" s="30">
        <v>3152</v>
      </c>
    </row>
    <row r="466" spans="1:3" x14ac:dyDescent="0.25">
      <c r="A466" s="8">
        <v>463</v>
      </c>
      <c r="B466" s="31" t="s">
        <v>477</v>
      </c>
      <c r="C466" s="30">
        <v>550</v>
      </c>
    </row>
    <row r="467" spans="1:3" x14ac:dyDescent="0.25">
      <c r="A467" s="8">
        <v>464</v>
      </c>
      <c r="B467" s="31" t="s">
        <v>478</v>
      </c>
      <c r="C467" s="30">
        <v>674</v>
      </c>
    </row>
    <row r="468" spans="1:3" x14ac:dyDescent="0.25">
      <c r="A468" s="8">
        <v>465</v>
      </c>
      <c r="B468" s="31" t="s">
        <v>479</v>
      </c>
      <c r="C468" s="30">
        <v>947</v>
      </c>
    </row>
    <row r="469" spans="1:3" x14ac:dyDescent="0.25">
      <c r="A469" s="8">
        <v>466</v>
      </c>
      <c r="B469" s="31" t="s">
        <v>480</v>
      </c>
      <c r="C469" s="30">
        <v>8162</v>
      </c>
    </row>
    <row r="470" spans="1:3" x14ac:dyDescent="0.25">
      <c r="A470" s="8">
        <v>467</v>
      </c>
      <c r="B470" s="31" t="s">
        <v>481</v>
      </c>
      <c r="C470" s="30">
        <v>12839</v>
      </c>
    </row>
    <row r="471" spans="1:3" x14ac:dyDescent="0.25">
      <c r="A471" s="8">
        <v>468</v>
      </c>
      <c r="B471" s="31" t="s">
        <v>482</v>
      </c>
      <c r="C471" s="30">
        <v>9327</v>
      </c>
    </row>
    <row r="472" spans="1:3" x14ac:dyDescent="0.25">
      <c r="A472" s="8">
        <v>469</v>
      </c>
      <c r="B472" s="31" t="s">
        <v>483</v>
      </c>
      <c r="C472" s="30">
        <v>22948</v>
      </c>
    </row>
    <row r="473" spans="1:3" x14ac:dyDescent="0.25">
      <c r="A473" s="8">
        <v>470</v>
      </c>
      <c r="B473" s="31" t="s">
        <v>484</v>
      </c>
      <c r="C473" s="30">
        <v>4321</v>
      </c>
    </row>
    <row r="474" spans="1:3" x14ac:dyDescent="0.25">
      <c r="A474" s="8">
        <v>471</v>
      </c>
      <c r="B474" s="31" t="s">
        <v>485</v>
      </c>
      <c r="C474" s="30">
        <v>450</v>
      </c>
    </row>
    <row r="475" spans="1:3" x14ac:dyDescent="0.25">
      <c r="A475" s="8">
        <v>472</v>
      </c>
      <c r="B475" s="31" t="s">
        <v>486</v>
      </c>
      <c r="C475" s="30">
        <v>2308</v>
      </c>
    </row>
    <row r="476" spans="1:3" x14ac:dyDescent="0.25">
      <c r="A476" s="8">
        <v>473</v>
      </c>
      <c r="B476" s="31" t="s">
        <v>487</v>
      </c>
      <c r="C476" s="30">
        <v>863</v>
      </c>
    </row>
    <row r="477" spans="1:3" x14ac:dyDescent="0.25">
      <c r="A477" s="8">
        <v>474</v>
      </c>
      <c r="B477" s="31" t="s">
        <v>488</v>
      </c>
      <c r="C477" s="30">
        <v>1873</v>
      </c>
    </row>
    <row r="478" spans="1:3" x14ac:dyDescent="0.25">
      <c r="A478" s="8">
        <v>475</v>
      </c>
      <c r="B478" s="31" t="s">
        <v>489</v>
      </c>
      <c r="C478" s="30">
        <v>7611</v>
      </c>
    </row>
    <row r="479" spans="1:3" x14ac:dyDescent="0.25">
      <c r="A479" s="8">
        <v>476</v>
      </c>
      <c r="B479" s="31" t="s">
        <v>490</v>
      </c>
      <c r="C479" s="30">
        <v>424</v>
      </c>
    </row>
    <row r="480" spans="1:3" x14ac:dyDescent="0.25">
      <c r="A480" s="8">
        <v>477</v>
      </c>
      <c r="B480" s="31" t="s">
        <v>491</v>
      </c>
      <c r="C480" s="30">
        <v>860</v>
      </c>
    </row>
    <row r="481" spans="1:3" x14ac:dyDescent="0.25">
      <c r="A481" s="8">
        <v>478</v>
      </c>
      <c r="B481" s="31" t="s">
        <v>492</v>
      </c>
      <c r="C481" s="30">
        <v>1045</v>
      </c>
    </row>
    <row r="482" spans="1:3" x14ac:dyDescent="0.25">
      <c r="A482" s="8">
        <v>479</v>
      </c>
      <c r="B482" s="31" t="s">
        <v>493</v>
      </c>
      <c r="C482" s="30">
        <v>130</v>
      </c>
    </row>
    <row r="483" spans="1:3" x14ac:dyDescent="0.25">
      <c r="A483" s="8">
        <v>480</v>
      </c>
      <c r="B483" s="31" t="s">
        <v>494</v>
      </c>
      <c r="C483" s="30">
        <v>1247</v>
      </c>
    </row>
    <row r="484" spans="1:3" x14ac:dyDescent="0.25">
      <c r="A484" s="8">
        <v>481</v>
      </c>
      <c r="B484" s="31" t="s">
        <v>495</v>
      </c>
      <c r="C484" s="30">
        <v>1950</v>
      </c>
    </row>
    <row r="485" spans="1:3" x14ac:dyDescent="0.25">
      <c r="A485" s="8">
        <v>482</v>
      </c>
      <c r="B485" s="31" t="s">
        <v>496</v>
      </c>
      <c r="C485" s="30">
        <v>48256</v>
      </c>
    </row>
    <row r="486" spans="1:3" x14ac:dyDescent="0.25">
      <c r="A486" s="8">
        <v>483</v>
      </c>
      <c r="B486" s="31" t="s">
        <v>497</v>
      </c>
      <c r="C486" s="30">
        <v>8401</v>
      </c>
    </row>
    <row r="487" spans="1:3" x14ac:dyDescent="0.25">
      <c r="A487" s="8">
        <v>484</v>
      </c>
      <c r="B487" s="31" t="s">
        <v>498</v>
      </c>
      <c r="C487" s="30">
        <v>3256</v>
      </c>
    </row>
    <row r="488" spans="1:3" x14ac:dyDescent="0.25">
      <c r="A488" s="8">
        <v>485</v>
      </c>
      <c r="B488" s="31" t="s">
        <v>499</v>
      </c>
      <c r="C488" s="30">
        <v>1848</v>
      </c>
    </row>
    <row r="489" spans="1:3" x14ac:dyDescent="0.25">
      <c r="A489" s="8">
        <v>486</v>
      </c>
      <c r="B489" s="31" t="s">
        <v>500</v>
      </c>
      <c r="C489" s="30">
        <v>1996</v>
      </c>
    </row>
    <row r="490" spans="1:3" x14ac:dyDescent="0.25">
      <c r="A490" s="8">
        <v>487</v>
      </c>
      <c r="B490" s="31" t="s">
        <v>501</v>
      </c>
      <c r="C490" s="30">
        <v>2738</v>
      </c>
    </row>
    <row r="491" spans="1:3" x14ac:dyDescent="0.25">
      <c r="A491" s="8">
        <v>488</v>
      </c>
      <c r="B491" s="31" t="s">
        <v>502</v>
      </c>
      <c r="C491" s="30">
        <v>162</v>
      </c>
    </row>
    <row r="492" spans="1:3" x14ac:dyDescent="0.25">
      <c r="A492" s="8">
        <v>489</v>
      </c>
      <c r="B492" s="31" t="s">
        <v>503</v>
      </c>
      <c r="C492" s="30">
        <v>2857</v>
      </c>
    </row>
    <row r="493" spans="1:3" x14ac:dyDescent="0.25">
      <c r="A493" s="8">
        <v>490</v>
      </c>
      <c r="B493" s="31" t="s">
        <v>504</v>
      </c>
      <c r="C493" s="30">
        <v>1840</v>
      </c>
    </row>
    <row r="494" spans="1:3" x14ac:dyDescent="0.25">
      <c r="A494" s="8">
        <v>491</v>
      </c>
      <c r="B494" s="31" t="s">
        <v>505</v>
      </c>
      <c r="C494" s="30">
        <v>5579</v>
      </c>
    </row>
    <row r="495" spans="1:3" x14ac:dyDescent="0.25">
      <c r="A495" s="8">
        <v>492</v>
      </c>
      <c r="B495" s="31" t="s">
        <v>506</v>
      </c>
      <c r="C495" s="30">
        <v>2119</v>
      </c>
    </row>
    <row r="496" spans="1:3" x14ac:dyDescent="0.25">
      <c r="A496" s="8">
        <v>493</v>
      </c>
      <c r="B496" s="31" t="s">
        <v>507</v>
      </c>
      <c r="C496" s="30">
        <v>969</v>
      </c>
    </row>
    <row r="497" spans="1:3" x14ac:dyDescent="0.25">
      <c r="A497" s="8">
        <v>494</v>
      </c>
      <c r="B497" s="31" t="s">
        <v>508</v>
      </c>
      <c r="C497" s="30">
        <v>2660</v>
      </c>
    </row>
    <row r="498" spans="1:3" x14ac:dyDescent="0.25">
      <c r="A498" s="8">
        <v>495</v>
      </c>
      <c r="B498" s="31" t="s">
        <v>509</v>
      </c>
      <c r="C498" s="30">
        <v>1807</v>
      </c>
    </row>
    <row r="499" spans="1:3" x14ac:dyDescent="0.25">
      <c r="A499" s="8">
        <v>496</v>
      </c>
      <c r="B499" s="31" t="s">
        <v>510</v>
      </c>
      <c r="C499" s="30">
        <v>1253</v>
      </c>
    </row>
    <row r="500" spans="1:3" x14ac:dyDescent="0.25">
      <c r="A500" s="8">
        <v>497</v>
      </c>
      <c r="B500" s="31" t="s">
        <v>511</v>
      </c>
      <c r="C500" s="30">
        <v>2665</v>
      </c>
    </row>
    <row r="501" spans="1:3" x14ac:dyDescent="0.25">
      <c r="A501" s="8">
        <v>498</v>
      </c>
      <c r="B501" s="31" t="s">
        <v>512</v>
      </c>
      <c r="C501" s="30">
        <v>4401</v>
      </c>
    </row>
    <row r="502" spans="1:3" x14ac:dyDescent="0.25">
      <c r="A502" s="8">
        <v>499</v>
      </c>
      <c r="B502" s="31" t="s">
        <v>513</v>
      </c>
      <c r="C502" s="30">
        <v>2682</v>
      </c>
    </row>
    <row r="503" spans="1:3" x14ac:dyDescent="0.25">
      <c r="A503" s="8">
        <v>500</v>
      </c>
      <c r="B503" s="31" t="s">
        <v>514</v>
      </c>
      <c r="C503" s="30">
        <v>6013</v>
      </c>
    </row>
    <row r="504" spans="1:3" x14ac:dyDescent="0.25">
      <c r="A504" s="8">
        <v>501</v>
      </c>
      <c r="B504" s="31" t="s">
        <v>515</v>
      </c>
      <c r="C504" s="30">
        <v>669</v>
      </c>
    </row>
    <row r="505" spans="1:3" x14ac:dyDescent="0.25">
      <c r="A505" s="8">
        <v>502</v>
      </c>
      <c r="B505" s="31" t="s">
        <v>516</v>
      </c>
      <c r="C505" s="30">
        <v>2971</v>
      </c>
    </row>
    <row r="506" spans="1:3" x14ac:dyDescent="0.25">
      <c r="A506" s="8">
        <v>503</v>
      </c>
      <c r="B506" s="31" t="s">
        <v>517</v>
      </c>
      <c r="C506" s="30">
        <v>1978</v>
      </c>
    </row>
    <row r="507" spans="1:3" x14ac:dyDescent="0.25">
      <c r="A507" s="8">
        <v>504</v>
      </c>
      <c r="B507" s="31" t="s">
        <v>518</v>
      </c>
      <c r="C507" s="30">
        <v>1746</v>
      </c>
    </row>
    <row r="508" spans="1:3" x14ac:dyDescent="0.25">
      <c r="A508" s="8">
        <v>505</v>
      </c>
      <c r="B508" s="31" t="s">
        <v>519</v>
      </c>
      <c r="C508" s="30">
        <v>22036</v>
      </c>
    </row>
    <row r="509" spans="1:3" x14ac:dyDescent="0.25">
      <c r="A509" s="8">
        <v>506</v>
      </c>
      <c r="B509" s="31" t="s">
        <v>520</v>
      </c>
      <c r="C509" s="30">
        <v>473</v>
      </c>
    </row>
    <row r="510" spans="1:3" x14ac:dyDescent="0.25">
      <c r="A510" s="8">
        <v>507</v>
      </c>
      <c r="B510" s="31" t="s">
        <v>521</v>
      </c>
      <c r="C510" s="30">
        <v>2018</v>
      </c>
    </row>
    <row r="511" spans="1:3" x14ac:dyDescent="0.25">
      <c r="A511" s="8">
        <v>508</v>
      </c>
      <c r="B511" s="31" t="s">
        <v>522</v>
      </c>
      <c r="C511" s="30">
        <v>1153</v>
      </c>
    </row>
    <row r="512" spans="1:3" x14ac:dyDescent="0.25">
      <c r="A512" s="8">
        <v>509</v>
      </c>
      <c r="B512" s="31" t="s">
        <v>523</v>
      </c>
      <c r="C512" s="30">
        <v>6752</v>
      </c>
    </row>
    <row r="513" spans="1:3" x14ac:dyDescent="0.25">
      <c r="A513" s="8">
        <v>510</v>
      </c>
      <c r="B513" s="31" t="s">
        <v>524</v>
      </c>
      <c r="C513" s="30">
        <v>392</v>
      </c>
    </row>
    <row r="514" spans="1:3" x14ac:dyDescent="0.25">
      <c r="A514" s="8">
        <v>511</v>
      </c>
      <c r="B514" s="31" t="s">
        <v>525</v>
      </c>
      <c r="C514" s="30">
        <v>2521</v>
      </c>
    </row>
    <row r="515" spans="1:3" x14ac:dyDescent="0.25">
      <c r="A515" s="8">
        <v>512</v>
      </c>
      <c r="B515" s="31" t="s">
        <v>526</v>
      </c>
      <c r="C515" s="30">
        <v>499</v>
      </c>
    </row>
    <row r="516" spans="1:3" x14ac:dyDescent="0.25">
      <c r="A516" s="8">
        <v>513</v>
      </c>
      <c r="B516" s="31" t="s">
        <v>527</v>
      </c>
      <c r="C516" s="30">
        <v>8228</v>
      </c>
    </row>
    <row r="517" spans="1:3" x14ac:dyDescent="0.25">
      <c r="A517" s="8">
        <v>514</v>
      </c>
      <c r="B517" s="31" t="s">
        <v>528</v>
      </c>
      <c r="C517" s="30">
        <v>654</v>
      </c>
    </row>
    <row r="518" spans="1:3" x14ac:dyDescent="0.25">
      <c r="A518" s="8">
        <v>515</v>
      </c>
      <c r="B518" s="31" t="s">
        <v>529</v>
      </c>
      <c r="C518" s="30">
        <v>94219</v>
      </c>
    </row>
    <row r="519" spans="1:3" x14ac:dyDescent="0.25">
      <c r="A519" s="8">
        <v>516</v>
      </c>
      <c r="B519" s="31" t="s">
        <v>530</v>
      </c>
      <c r="C519" s="30">
        <v>5862</v>
      </c>
    </row>
    <row r="520" spans="1:3" x14ac:dyDescent="0.25">
      <c r="A520" s="8">
        <v>517</v>
      </c>
      <c r="B520" s="31" t="s">
        <v>531</v>
      </c>
      <c r="C520" s="30">
        <v>2746</v>
      </c>
    </row>
    <row r="521" spans="1:3" x14ac:dyDescent="0.25">
      <c r="A521" s="8">
        <v>518</v>
      </c>
      <c r="B521" s="31" t="s">
        <v>532</v>
      </c>
      <c r="C521" s="30">
        <v>316</v>
      </c>
    </row>
    <row r="522" spans="1:3" x14ac:dyDescent="0.25">
      <c r="A522" s="8">
        <v>519</v>
      </c>
      <c r="B522" s="31" t="s">
        <v>533</v>
      </c>
      <c r="C522" s="30">
        <v>2137</v>
      </c>
    </row>
    <row r="523" spans="1:3" x14ac:dyDescent="0.25">
      <c r="A523" s="8">
        <v>520</v>
      </c>
      <c r="B523" s="31" t="s">
        <v>534</v>
      </c>
      <c r="C523" s="30">
        <v>5211</v>
      </c>
    </row>
    <row r="524" spans="1:3" x14ac:dyDescent="0.25">
      <c r="A524" s="8">
        <v>521</v>
      </c>
      <c r="B524" s="31" t="s">
        <v>535</v>
      </c>
      <c r="C524" s="30">
        <v>222</v>
      </c>
    </row>
    <row r="525" spans="1:3" x14ac:dyDescent="0.25">
      <c r="A525" s="8">
        <v>522</v>
      </c>
      <c r="B525" s="31" t="s">
        <v>536</v>
      </c>
      <c r="C525" s="30">
        <v>606</v>
      </c>
    </row>
    <row r="526" spans="1:3" x14ac:dyDescent="0.25">
      <c r="A526" s="8">
        <v>523</v>
      </c>
      <c r="B526" s="31" t="s">
        <v>537</v>
      </c>
      <c r="C526" s="30">
        <v>1496</v>
      </c>
    </row>
    <row r="527" spans="1:3" x14ac:dyDescent="0.25">
      <c r="A527" s="8">
        <v>524</v>
      </c>
      <c r="B527" s="31" t="s">
        <v>538</v>
      </c>
      <c r="C527" s="30">
        <v>290</v>
      </c>
    </row>
    <row r="528" spans="1:3" x14ac:dyDescent="0.25">
      <c r="A528" s="8">
        <v>525</v>
      </c>
      <c r="B528" s="31" t="s">
        <v>539</v>
      </c>
      <c r="C528" s="30">
        <v>8803</v>
      </c>
    </row>
    <row r="529" spans="1:3" x14ac:dyDescent="0.25">
      <c r="A529" s="8">
        <v>526</v>
      </c>
      <c r="B529" s="31" t="s">
        <v>540</v>
      </c>
      <c r="C529" s="30">
        <v>11365</v>
      </c>
    </row>
    <row r="530" spans="1:3" x14ac:dyDescent="0.25">
      <c r="A530" s="8">
        <v>527</v>
      </c>
      <c r="B530" s="31" t="s">
        <v>541</v>
      </c>
      <c r="C530" s="30">
        <v>1692</v>
      </c>
    </row>
    <row r="531" spans="1:3" x14ac:dyDescent="0.25">
      <c r="A531" s="8">
        <v>528</v>
      </c>
      <c r="B531" s="31" t="s">
        <v>542</v>
      </c>
      <c r="C531" s="30">
        <v>1089</v>
      </c>
    </row>
    <row r="532" spans="1:3" x14ac:dyDescent="0.25">
      <c r="A532" s="8">
        <v>529</v>
      </c>
      <c r="B532" s="31" t="s">
        <v>543</v>
      </c>
      <c r="C532" s="30">
        <v>824</v>
      </c>
    </row>
    <row r="533" spans="1:3" x14ac:dyDescent="0.25">
      <c r="A533" s="8">
        <v>530</v>
      </c>
      <c r="B533" s="31" t="s">
        <v>544</v>
      </c>
      <c r="C533" s="30">
        <v>3449</v>
      </c>
    </row>
    <row r="534" spans="1:3" x14ac:dyDescent="0.25">
      <c r="A534" s="8">
        <v>531</v>
      </c>
      <c r="B534" s="31" t="s">
        <v>545</v>
      </c>
      <c r="C534" s="30">
        <v>2123</v>
      </c>
    </row>
    <row r="535" spans="1:3" x14ac:dyDescent="0.25">
      <c r="A535" s="8">
        <v>532</v>
      </c>
      <c r="B535" s="31" t="s">
        <v>546</v>
      </c>
      <c r="C535" s="30">
        <v>2738</v>
      </c>
    </row>
    <row r="536" spans="1:3" x14ac:dyDescent="0.25">
      <c r="A536" s="8">
        <v>533</v>
      </c>
      <c r="B536" s="31" t="s">
        <v>547</v>
      </c>
      <c r="C536" s="30">
        <v>1578</v>
      </c>
    </row>
    <row r="537" spans="1:3" x14ac:dyDescent="0.25">
      <c r="A537" s="8">
        <v>534</v>
      </c>
      <c r="B537" s="31" t="s">
        <v>548</v>
      </c>
      <c r="C537" s="30">
        <v>3240</v>
      </c>
    </row>
    <row r="538" spans="1:3" x14ac:dyDescent="0.25">
      <c r="A538" s="8">
        <v>535</v>
      </c>
      <c r="B538" s="31" t="s">
        <v>549</v>
      </c>
      <c r="C538" s="30">
        <v>2227</v>
      </c>
    </row>
    <row r="539" spans="1:3" x14ac:dyDescent="0.25">
      <c r="A539" s="8">
        <v>536</v>
      </c>
      <c r="B539" s="31" t="s">
        <v>550</v>
      </c>
      <c r="C539" s="30">
        <v>466</v>
      </c>
    </row>
    <row r="540" spans="1:3" x14ac:dyDescent="0.25">
      <c r="A540" s="8">
        <v>537</v>
      </c>
      <c r="B540" s="31" t="s">
        <v>551</v>
      </c>
      <c r="C540" s="30">
        <v>4532</v>
      </c>
    </row>
    <row r="541" spans="1:3" x14ac:dyDescent="0.25">
      <c r="A541" s="8">
        <v>538</v>
      </c>
      <c r="B541" s="31" t="s">
        <v>552</v>
      </c>
      <c r="C541" s="30">
        <v>482</v>
      </c>
    </row>
    <row r="542" spans="1:3" x14ac:dyDescent="0.25">
      <c r="A542" s="8">
        <v>539</v>
      </c>
      <c r="B542" s="31" t="s">
        <v>553</v>
      </c>
      <c r="C542" s="30">
        <v>4535</v>
      </c>
    </row>
    <row r="543" spans="1:3" x14ac:dyDescent="0.25">
      <c r="A543" s="8">
        <v>540</v>
      </c>
      <c r="B543" s="31" t="s">
        <v>554</v>
      </c>
      <c r="C543" s="30">
        <v>9579</v>
      </c>
    </row>
    <row r="544" spans="1:3" x14ac:dyDescent="0.25">
      <c r="A544" s="8">
        <v>541</v>
      </c>
      <c r="B544" s="31" t="s">
        <v>555</v>
      </c>
      <c r="C544" s="30">
        <v>1049</v>
      </c>
    </row>
    <row r="545" spans="1:3" x14ac:dyDescent="0.25">
      <c r="A545" s="8">
        <v>542</v>
      </c>
      <c r="B545" s="31" t="s">
        <v>556</v>
      </c>
      <c r="C545" s="30">
        <v>635</v>
      </c>
    </row>
    <row r="546" spans="1:3" x14ac:dyDescent="0.25">
      <c r="A546" s="8">
        <v>543</v>
      </c>
      <c r="B546" s="31" t="s">
        <v>557</v>
      </c>
      <c r="C546" s="30">
        <v>3673</v>
      </c>
    </row>
    <row r="547" spans="1:3" x14ac:dyDescent="0.25">
      <c r="A547" s="8">
        <v>544</v>
      </c>
      <c r="B547" s="31" t="s">
        <v>558</v>
      </c>
      <c r="C547" s="30">
        <v>1020</v>
      </c>
    </row>
    <row r="548" spans="1:3" x14ac:dyDescent="0.25">
      <c r="A548" s="8">
        <v>545</v>
      </c>
      <c r="B548" s="31" t="s">
        <v>559</v>
      </c>
      <c r="C548" s="30">
        <v>9742</v>
      </c>
    </row>
    <row r="549" spans="1:3" x14ac:dyDescent="0.25">
      <c r="A549" s="8">
        <v>546</v>
      </c>
      <c r="B549" s="31" t="s">
        <v>560</v>
      </c>
      <c r="C549" s="30">
        <v>4826</v>
      </c>
    </row>
    <row r="550" spans="1:3" x14ac:dyDescent="0.25">
      <c r="A550" s="8">
        <v>547</v>
      </c>
      <c r="B550" s="31" t="s">
        <v>561</v>
      </c>
      <c r="C550" s="30">
        <v>1277</v>
      </c>
    </row>
    <row r="551" spans="1:3" x14ac:dyDescent="0.25">
      <c r="A551" s="8">
        <v>548</v>
      </c>
      <c r="B551" s="31" t="s">
        <v>562</v>
      </c>
      <c r="C551" s="30">
        <v>2672</v>
      </c>
    </row>
    <row r="552" spans="1:3" x14ac:dyDescent="0.25">
      <c r="A552" s="8">
        <v>549</v>
      </c>
      <c r="B552" s="31" t="s">
        <v>563</v>
      </c>
      <c r="C552" s="30">
        <v>7943</v>
      </c>
    </row>
    <row r="553" spans="1:3" x14ac:dyDescent="0.25">
      <c r="A553" s="8">
        <v>550</v>
      </c>
      <c r="B553" s="31" t="s">
        <v>564</v>
      </c>
      <c r="C553" s="30">
        <v>5993</v>
      </c>
    </row>
    <row r="554" spans="1:3" x14ac:dyDescent="0.25">
      <c r="A554" s="8">
        <v>551</v>
      </c>
      <c r="B554" s="31" t="s">
        <v>565</v>
      </c>
      <c r="C554" s="30">
        <v>39755</v>
      </c>
    </row>
    <row r="555" spans="1:3" x14ac:dyDescent="0.25">
      <c r="A555" s="8">
        <v>552</v>
      </c>
      <c r="B555" s="31" t="s">
        <v>566</v>
      </c>
      <c r="C555" s="30">
        <v>356</v>
      </c>
    </row>
    <row r="556" spans="1:3" x14ac:dyDescent="0.25">
      <c r="A556" s="8">
        <v>553</v>
      </c>
      <c r="B556" s="31" t="s">
        <v>567</v>
      </c>
      <c r="C556" s="30">
        <v>20337</v>
      </c>
    </row>
    <row r="557" spans="1:3" x14ac:dyDescent="0.25">
      <c r="A557" s="8">
        <v>554</v>
      </c>
      <c r="B557" s="31" t="s">
        <v>568</v>
      </c>
      <c r="C557" s="30">
        <v>3081</v>
      </c>
    </row>
    <row r="558" spans="1:3" x14ac:dyDescent="0.25">
      <c r="A558" s="8">
        <v>555</v>
      </c>
      <c r="B558" s="31" t="s">
        <v>569</v>
      </c>
      <c r="C558" s="30">
        <v>1729</v>
      </c>
    </row>
    <row r="559" spans="1:3" x14ac:dyDescent="0.25">
      <c r="A559" s="8">
        <v>556</v>
      </c>
      <c r="B559" s="31" t="s">
        <v>570</v>
      </c>
      <c r="C559" s="30">
        <v>331</v>
      </c>
    </row>
    <row r="560" spans="1:3" x14ac:dyDescent="0.25">
      <c r="A560" s="8">
        <v>557</v>
      </c>
      <c r="B560" s="31" t="s">
        <v>571</v>
      </c>
      <c r="C560" s="30">
        <v>12966</v>
      </c>
    </row>
    <row r="561" spans="1:3" x14ac:dyDescent="0.25">
      <c r="A561" s="8">
        <v>558</v>
      </c>
      <c r="B561" s="31" t="s">
        <v>572</v>
      </c>
      <c r="C561" s="30">
        <v>835</v>
      </c>
    </row>
    <row r="562" spans="1:3" x14ac:dyDescent="0.25">
      <c r="A562" s="8">
        <v>559</v>
      </c>
      <c r="B562" s="31" t="s">
        <v>573</v>
      </c>
      <c r="C562" s="30">
        <v>15839</v>
      </c>
    </row>
    <row r="563" spans="1:3" x14ac:dyDescent="0.25">
      <c r="A563" s="8">
        <v>560</v>
      </c>
      <c r="B563" s="31" t="s">
        <v>574</v>
      </c>
      <c r="C563" s="30">
        <v>7166</v>
      </c>
    </row>
    <row r="564" spans="1:3" x14ac:dyDescent="0.25">
      <c r="A564" s="8">
        <v>561</v>
      </c>
      <c r="B564" s="31" t="s">
        <v>575</v>
      </c>
      <c r="C564" s="30">
        <v>2354</v>
      </c>
    </row>
    <row r="565" spans="1:3" x14ac:dyDescent="0.25">
      <c r="A565" s="8">
        <v>562</v>
      </c>
      <c r="B565" s="31" t="s">
        <v>576</v>
      </c>
      <c r="C565" s="30">
        <v>1217</v>
      </c>
    </row>
    <row r="566" spans="1:3" x14ac:dyDescent="0.25">
      <c r="A566" s="8">
        <v>563</v>
      </c>
      <c r="B566" s="31" t="s">
        <v>577</v>
      </c>
      <c r="C566" s="30">
        <v>890</v>
      </c>
    </row>
    <row r="567" spans="1:3" x14ac:dyDescent="0.25">
      <c r="A567" s="8">
        <v>564</v>
      </c>
      <c r="B567" s="31" t="s">
        <v>578</v>
      </c>
      <c r="C567" s="30">
        <v>643</v>
      </c>
    </row>
    <row r="568" spans="1:3" x14ac:dyDescent="0.25">
      <c r="A568" s="8">
        <v>565</v>
      </c>
      <c r="B568" s="31" t="s">
        <v>579</v>
      </c>
      <c r="C568" s="30">
        <v>42265</v>
      </c>
    </row>
    <row r="569" spans="1:3" x14ac:dyDescent="0.25">
      <c r="A569" s="8">
        <v>566</v>
      </c>
      <c r="B569" s="31" t="s">
        <v>580</v>
      </c>
      <c r="C569" s="30">
        <v>1729</v>
      </c>
    </row>
    <row r="570" spans="1:3" x14ac:dyDescent="0.25">
      <c r="A570" s="8">
        <v>567</v>
      </c>
      <c r="B570" s="31" t="s">
        <v>581</v>
      </c>
      <c r="C570" s="30">
        <v>2208</v>
      </c>
    </row>
    <row r="571" spans="1:3" x14ac:dyDescent="0.25">
      <c r="A571" s="8">
        <v>568</v>
      </c>
      <c r="B571" s="31" t="s">
        <v>582</v>
      </c>
      <c r="C571" s="30">
        <v>1080</v>
      </c>
    </row>
    <row r="572" spans="1:3" x14ac:dyDescent="0.25">
      <c r="A572" s="8">
        <v>569</v>
      </c>
      <c r="B572" s="31" t="s">
        <v>583</v>
      </c>
      <c r="C572" s="30">
        <v>1031</v>
      </c>
    </row>
    <row r="573" spans="1:3" x14ac:dyDescent="0.25">
      <c r="A573" s="8">
        <v>570</v>
      </c>
      <c r="B573" s="31" t="s">
        <v>584</v>
      </c>
      <c r="C573" s="30">
        <v>21030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3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8.5703125" style="1" customWidth="1"/>
    <col min="2" max="2" width="36" style="1" bestFit="1" customWidth="1"/>
    <col min="3" max="5" width="26.42578125" style="1" customWidth="1"/>
    <col min="6" max="6" width="19.28515625" style="1" customWidth="1"/>
    <col min="7" max="16384" width="11.42578125" style="1"/>
  </cols>
  <sheetData>
    <row r="1" spans="1:6" ht="59.25" customHeight="1" x14ac:dyDescent="0.25">
      <c r="A1" s="40" t="s">
        <v>0</v>
      </c>
      <c r="B1" s="40"/>
      <c r="C1" s="40"/>
      <c r="D1" s="40"/>
      <c r="E1" s="40"/>
      <c r="F1" s="40"/>
    </row>
    <row r="2" spans="1:6" ht="39" customHeight="1" x14ac:dyDescent="0.25">
      <c r="A2" s="42" t="s">
        <v>598</v>
      </c>
      <c r="B2" s="42"/>
      <c r="C2" s="42"/>
      <c r="D2" s="42"/>
      <c r="E2" s="42"/>
      <c r="F2" s="42"/>
    </row>
    <row r="3" spans="1:6" ht="28.9" customHeight="1" x14ac:dyDescent="0.25">
      <c r="A3" s="19" t="s">
        <v>1</v>
      </c>
      <c r="B3" s="19" t="s">
        <v>2</v>
      </c>
      <c r="C3" s="32" t="s">
        <v>595</v>
      </c>
      <c r="D3" s="32" t="s">
        <v>589</v>
      </c>
      <c r="E3" s="32" t="s">
        <v>597</v>
      </c>
      <c r="F3" s="32" t="s">
        <v>590</v>
      </c>
    </row>
    <row r="4" spans="1:6" x14ac:dyDescent="0.25">
      <c r="A4" s="28">
        <v>1</v>
      </c>
      <c r="B4" s="20" t="s">
        <v>15</v>
      </c>
      <c r="C4" s="30">
        <f>+'DICIEMBRE ORD'!N4</f>
        <v>182344.8</v>
      </c>
      <c r="D4" s="30">
        <f>+'FEIEF COMPENSACION NOVIEMBRE'!E4+'FEIEF COMP. DIC. Y 4TO TRIMESTR'!F4</f>
        <v>8036</v>
      </c>
      <c r="E4" s="30">
        <f>+'ISR ART 126'!C4</f>
        <v>512.20000000000005</v>
      </c>
      <c r="F4" s="30">
        <f>SUM(C4:E4)</f>
        <v>190893</v>
      </c>
    </row>
    <row r="5" spans="1:6" x14ac:dyDescent="0.25">
      <c r="A5" s="8">
        <v>2</v>
      </c>
      <c r="B5" s="20" t="s">
        <v>16</v>
      </c>
      <c r="C5" s="30">
        <f>+'DICIEMBRE ORD'!N5</f>
        <v>3019937</v>
      </c>
      <c r="D5" s="30">
        <f>+'FEIEF COMPENSACION NOVIEMBRE'!E5+'FEIEF COMP. DIC. Y 4TO TRIMESTR'!F5</f>
        <v>617575</v>
      </c>
      <c r="E5" s="30">
        <f>+'ISR ART 126'!C5</f>
        <v>29596</v>
      </c>
      <c r="F5" s="30">
        <f t="shared" ref="F5:F68" si="0">SUM(C5:E5)</f>
        <v>3667108</v>
      </c>
    </row>
    <row r="6" spans="1:6" x14ac:dyDescent="0.25">
      <c r="A6" s="8">
        <v>3</v>
      </c>
      <c r="B6" s="31" t="s">
        <v>17</v>
      </c>
      <c r="C6" s="30">
        <f>+'DICIEMBRE ORD'!N6</f>
        <v>218634</v>
      </c>
      <c r="D6" s="30">
        <f>+'FEIEF COMPENSACION NOVIEMBRE'!E6+'FEIEF COMP. DIC. Y 4TO TRIMESTR'!F6</f>
        <v>19483</v>
      </c>
      <c r="E6" s="30">
        <f>+'ISR ART 126'!C6</f>
        <v>1242</v>
      </c>
      <c r="F6" s="30">
        <f t="shared" si="0"/>
        <v>239359</v>
      </c>
    </row>
    <row r="7" spans="1:6" x14ac:dyDescent="0.25">
      <c r="A7" s="8">
        <v>4</v>
      </c>
      <c r="B7" s="31" t="s">
        <v>18</v>
      </c>
      <c r="C7" s="30">
        <f>+'DICIEMBRE ORD'!N7</f>
        <v>144335</v>
      </c>
      <c r="D7" s="30">
        <f>+'FEIEF COMPENSACION NOVIEMBRE'!E7+'FEIEF COMP. DIC. Y 4TO TRIMESTR'!F7</f>
        <v>12848</v>
      </c>
      <c r="E7" s="30">
        <f>+'ISR ART 126'!C7</f>
        <v>608</v>
      </c>
      <c r="F7" s="30">
        <f t="shared" si="0"/>
        <v>157791</v>
      </c>
    </row>
    <row r="8" spans="1:6" x14ac:dyDescent="0.25">
      <c r="A8" s="8">
        <v>5</v>
      </c>
      <c r="B8" s="31" t="s">
        <v>19</v>
      </c>
      <c r="C8" s="30">
        <f>+'DICIEMBRE ORD'!N8</f>
        <v>1598842</v>
      </c>
      <c r="D8" s="30">
        <f>+'FEIEF COMPENSACION NOVIEMBRE'!E8+'FEIEF COMP. DIC. Y 4TO TRIMESTR'!F8</f>
        <v>321128</v>
      </c>
      <c r="E8" s="30">
        <f>+'ISR ART 126'!C8</f>
        <v>15931</v>
      </c>
      <c r="F8" s="30">
        <f t="shared" si="0"/>
        <v>1935901</v>
      </c>
    </row>
    <row r="9" spans="1:6" x14ac:dyDescent="0.25">
      <c r="A9" s="8">
        <v>6</v>
      </c>
      <c r="B9" s="31" t="s">
        <v>20</v>
      </c>
      <c r="C9" s="30">
        <f>+'DICIEMBRE ORD'!N9</f>
        <v>1846763</v>
      </c>
      <c r="D9" s="30">
        <f>+'FEIEF COMPENSACION NOVIEMBRE'!E9+'FEIEF COMP. DIC. Y 4TO TRIMESTR'!F9</f>
        <v>411142</v>
      </c>
      <c r="E9" s="30">
        <f>+'ISR ART 126'!C9</f>
        <v>19829</v>
      </c>
      <c r="F9" s="30">
        <f t="shared" si="0"/>
        <v>2277734</v>
      </c>
    </row>
    <row r="10" spans="1:6" x14ac:dyDescent="0.25">
      <c r="A10" s="8">
        <v>7</v>
      </c>
      <c r="B10" s="31" t="s">
        <v>21</v>
      </c>
      <c r="C10" s="30">
        <f>+'DICIEMBRE ORD'!N10</f>
        <v>320550</v>
      </c>
      <c r="D10" s="30">
        <f>+'FEIEF COMPENSACION NOVIEMBRE'!E10+'FEIEF COMP. DIC. Y 4TO TRIMESTR'!F10</f>
        <v>22889</v>
      </c>
      <c r="E10" s="30">
        <f>+'ISR ART 126'!C10</f>
        <v>1459</v>
      </c>
      <c r="F10" s="30">
        <f t="shared" si="0"/>
        <v>344898</v>
      </c>
    </row>
    <row r="11" spans="1:6" x14ac:dyDescent="0.25">
      <c r="A11" s="8">
        <v>8</v>
      </c>
      <c r="B11" s="31" t="s">
        <v>22</v>
      </c>
      <c r="C11" s="30">
        <f>+'DICIEMBRE ORD'!N11</f>
        <v>169101</v>
      </c>
      <c r="D11" s="30">
        <f>+'FEIEF COMPENSACION NOVIEMBRE'!E11+'FEIEF COMP. DIC. Y 4TO TRIMESTR'!F11</f>
        <v>18407</v>
      </c>
      <c r="E11" s="30">
        <f>+'ISR ART 126'!C11</f>
        <v>786</v>
      </c>
      <c r="F11" s="30">
        <f t="shared" si="0"/>
        <v>188294</v>
      </c>
    </row>
    <row r="12" spans="1:6" x14ac:dyDescent="0.25">
      <c r="A12" s="8">
        <v>9</v>
      </c>
      <c r="B12" s="31" t="s">
        <v>23</v>
      </c>
      <c r="C12" s="30">
        <f>+'DICIEMBRE ORD'!N12</f>
        <v>579109</v>
      </c>
      <c r="D12" s="30">
        <f>+'FEIEF COMPENSACION NOVIEMBRE'!E12+'FEIEF COMP. DIC. Y 4TO TRIMESTR'!F12</f>
        <v>113636</v>
      </c>
      <c r="E12" s="30">
        <f>+'ISR ART 126'!C12</f>
        <v>5499</v>
      </c>
      <c r="F12" s="30">
        <f t="shared" si="0"/>
        <v>698244</v>
      </c>
    </row>
    <row r="13" spans="1:6" x14ac:dyDescent="0.25">
      <c r="A13" s="8">
        <v>10</v>
      </c>
      <c r="B13" s="31" t="s">
        <v>24</v>
      </c>
      <c r="C13" s="30">
        <f>+'DICIEMBRE ORD'!N13</f>
        <v>1108135</v>
      </c>
      <c r="D13" s="30">
        <f>+'FEIEF COMPENSACION NOVIEMBRE'!E13+'FEIEF COMP. DIC. Y 4TO TRIMESTR'!F13</f>
        <v>332932</v>
      </c>
      <c r="E13" s="30">
        <f>+'ISR ART 126'!C13</f>
        <v>19753</v>
      </c>
      <c r="F13" s="30">
        <f t="shared" si="0"/>
        <v>1460820</v>
      </c>
    </row>
    <row r="14" spans="1:6" x14ac:dyDescent="0.25">
      <c r="A14" s="8">
        <v>11</v>
      </c>
      <c r="B14" s="31" t="s">
        <v>25</v>
      </c>
      <c r="C14" s="30">
        <f>+'DICIEMBRE ORD'!N14</f>
        <v>153730</v>
      </c>
      <c r="D14" s="30">
        <f>+'FEIEF COMPENSACION NOVIEMBRE'!E14+'FEIEF COMP. DIC. Y 4TO TRIMESTR'!F14</f>
        <v>11583</v>
      </c>
      <c r="E14" s="30">
        <f>+'ISR ART 126'!C14</f>
        <v>739</v>
      </c>
      <c r="F14" s="30">
        <f t="shared" si="0"/>
        <v>166052</v>
      </c>
    </row>
    <row r="15" spans="1:6" x14ac:dyDescent="0.25">
      <c r="A15" s="8">
        <v>12</v>
      </c>
      <c r="B15" s="31" t="s">
        <v>26</v>
      </c>
      <c r="C15" s="30">
        <f>+'DICIEMBRE ORD'!N15</f>
        <v>627389</v>
      </c>
      <c r="D15" s="30">
        <f>+'FEIEF COMPENSACION NOVIEMBRE'!E15+'FEIEF COMP. DIC. Y 4TO TRIMESTR'!F15</f>
        <v>96431</v>
      </c>
      <c r="E15" s="30">
        <f>+'ISR ART 126'!C15</f>
        <v>6146</v>
      </c>
      <c r="F15" s="30">
        <f t="shared" si="0"/>
        <v>729966</v>
      </c>
    </row>
    <row r="16" spans="1:6" x14ac:dyDescent="0.25">
      <c r="A16" s="8">
        <v>13</v>
      </c>
      <c r="B16" s="31" t="s">
        <v>27</v>
      </c>
      <c r="C16" s="30">
        <f>+'DICIEMBRE ORD'!N16</f>
        <v>631190</v>
      </c>
      <c r="D16" s="30">
        <f>+'FEIEF COMPENSACION NOVIEMBRE'!E16+'FEIEF COMP. DIC. Y 4TO TRIMESTR'!F16</f>
        <v>59200</v>
      </c>
      <c r="E16" s="30">
        <f>+'ISR ART 126'!C16</f>
        <v>3039</v>
      </c>
      <c r="F16" s="30">
        <f t="shared" si="0"/>
        <v>693429</v>
      </c>
    </row>
    <row r="17" spans="1:6" x14ac:dyDescent="0.25">
      <c r="A17" s="8">
        <v>14</v>
      </c>
      <c r="B17" s="31" t="s">
        <v>28</v>
      </c>
      <c r="C17" s="30">
        <f>+'DICIEMBRE ORD'!N17</f>
        <v>2801726</v>
      </c>
      <c r="D17" s="30">
        <f>+'FEIEF COMPENSACION NOVIEMBRE'!E17+'FEIEF COMP. DIC. Y 4TO TRIMESTR'!F17</f>
        <v>432316</v>
      </c>
      <c r="E17" s="30">
        <f>+'ISR ART 126'!C17</f>
        <v>24393</v>
      </c>
      <c r="F17" s="30">
        <f t="shared" si="0"/>
        <v>3258435</v>
      </c>
    </row>
    <row r="18" spans="1:6" x14ac:dyDescent="0.25">
      <c r="A18" s="8">
        <v>15</v>
      </c>
      <c r="B18" s="31" t="s">
        <v>29</v>
      </c>
      <c r="C18" s="30">
        <f>+'DICIEMBRE ORD'!N18</f>
        <v>389373</v>
      </c>
      <c r="D18" s="30">
        <f>+'FEIEF COMPENSACION NOVIEMBRE'!E18+'FEIEF COMP. DIC. Y 4TO TRIMESTR'!F18</f>
        <v>52329</v>
      </c>
      <c r="E18" s="30">
        <f>+'ISR ART 126'!C18</f>
        <v>2961</v>
      </c>
      <c r="F18" s="30">
        <f t="shared" si="0"/>
        <v>444663</v>
      </c>
    </row>
    <row r="19" spans="1:6" x14ac:dyDescent="0.25">
      <c r="A19" s="8">
        <v>16</v>
      </c>
      <c r="B19" s="31" t="s">
        <v>30</v>
      </c>
      <c r="C19" s="30">
        <f>+'DICIEMBRE ORD'!N19</f>
        <v>539793</v>
      </c>
      <c r="D19" s="30">
        <f>+'FEIEF COMPENSACION NOVIEMBRE'!E19+'FEIEF COMP. DIC. Y 4TO TRIMESTR'!F19</f>
        <v>92119</v>
      </c>
      <c r="E19" s="30">
        <f>+'ISR ART 126'!C19</f>
        <v>5872</v>
      </c>
      <c r="F19" s="30">
        <f t="shared" si="0"/>
        <v>637784</v>
      </c>
    </row>
    <row r="20" spans="1:6" x14ac:dyDescent="0.25">
      <c r="A20" s="8">
        <v>17</v>
      </c>
      <c r="B20" s="31" t="s">
        <v>31</v>
      </c>
      <c r="C20" s="30">
        <f>+'DICIEMBRE ORD'!N20</f>
        <v>283190</v>
      </c>
      <c r="D20" s="30">
        <f>+'FEIEF COMPENSACION NOVIEMBRE'!E20+'FEIEF COMP. DIC. Y 4TO TRIMESTR'!F20</f>
        <v>31026</v>
      </c>
      <c r="E20" s="30">
        <f>+'ISR ART 126'!C20</f>
        <v>1978</v>
      </c>
      <c r="F20" s="30">
        <f t="shared" si="0"/>
        <v>316194</v>
      </c>
    </row>
    <row r="21" spans="1:6" x14ac:dyDescent="0.25">
      <c r="A21" s="8">
        <v>18</v>
      </c>
      <c r="B21" s="31" t="s">
        <v>32</v>
      </c>
      <c r="C21" s="30">
        <f>+'DICIEMBRE ORD'!N21</f>
        <v>155072</v>
      </c>
      <c r="D21" s="30">
        <f>+'FEIEF COMPENSACION NOVIEMBRE'!E21+'FEIEF COMP. DIC. Y 4TO TRIMESTR'!F21</f>
        <v>16302</v>
      </c>
      <c r="E21" s="30">
        <f>+'ISR ART 126'!C21</f>
        <v>809</v>
      </c>
      <c r="F21" s="30">
        <f t="shared" si="0"/>
        <v>172183</v>
      </c>
    </row>
    <row r="22" spans="1:6" x14ac:dyDescent="0.25">
      <c r="A22" s="8">
        <v>19</v>
      </c>
      <c r="B22" s="31" t="s">
        <v>33</v>
      </c>
      <c r="C22" s="30">
        <f>+'DICIEMBRE ORD'!N22</f>
        <v>245583</v>
      </c>
      <c r="D22" s="30">
        <f>+'FEIEF COMPENSACION NOVIEMBRE'!E22+'FEIEF COMP. DIC. Y 4TO TRIMESTR'!F22</f>
        <v>26927</v>
      </c>
      <c r="E22" s="30">
        <f>+'ISR ART 126'!C22</f>
        <v>1716</v>
      </c>
      <c r="F22" s="30">
        <f t="shared" si="0"/>
        <v>274226</v>
      </c>
    </row>
    <row r="23" spans="1:6" x14ac:dyDescent="0.25">
      <c r="A23" s="8">
        <v>20</v>
      </c>
      <c r="B23" s="31" t="s">
        <v>34</v>
      </c>
      <c r="C23" s="30">
        <f>+'DICIEMBRE ORD'!N23</f>
        <v>458724</v>
      </c>
      <c r="D23" s="30">
        <f>+'FEIEF COMPENSACION NOVIEMBRE'!E23+'FEIEF COMP. DIC. Y 4TO TRIMESTR'!F23</f>
        <v>63806</v>
      </c>
      <c r="E23" s="30">
        <f>+'ISR ART 126'!C23</f>
        <v>2570</v>
      </c>
      <c r="F23" s="30">
        <f t="shared" si="0"/>
        <v>525100</v>
      </c>
    </row>
    <row r="24" spans="1:6" x14ac:dyDescent="0.25">
      <c r="A24" s="8">
        <v>21</v>
      </c>
      <c r="B24" s="31" t="s">
        <v>35</v>
      </c>
      <c r="C24" s="30">
        <f>+'DICIEMBRE ORD'!N24</f>
        <v>1009620</v>
      </c>
      <c r="D24" s="30">
        <f>+'FEIEF COMPENSACION NOVIEMBRE'!E24+'FEIEF COMP. DIC. Y 4TO TRIMESTR'!F24</f>
        <v>217825</v>
      </c>
      <c r="E24" s="30">
        <f>+'ISR ART 126'!C24</f>
        <v>11394</v>
      </c>
      <c r="F24" s="30">
        <f t="shared" si="0"/>
        <v>1238839</v>
      </c>
    </row>
    <row r="25" spans="1:6" x14ac:dyDescent="0.25">
      <c r="A25" s="8">
        <v>22</v>
      </c>
      <c r="B25" s="31" t="s">
        <v>36</v>
      </c>
      <c r="C25" s="30">
        <f>+'DICIEMBRE ORD'!N25</f>
        <v>159125</v>
      </c>
      <c r="D25" s="30">
        <f>+'FEIEF COMPENSACION NOVIEMBRE'!E25+'FEIEF COMP. DIC. Y 4TO TRIMESTR'!F25</f>
        <v>20773</v>
      </c>
      <c r="E25" s="30">
        <f>+'ISR ART 126'!C25</f>
        <v>1153</v>
      </c>
      <c r="F25" s="30">
        <f t="shared" si="0"/>
        <v>181051</v>
      </c>
    </row>
    <row r="26" spans="1:6" x14ac:dyDescent="0.25">
      <c r="A26" s="8">
        <v>23</v>
      </c>
      <c r="B26" s="31" t="s">
        <v>37</v>
      </c>
      <c r="C26" s="30">
        <f>+'DICIEMBRE ORD'!N26</f>
        <v>1342424</v>
      </c>
      <c r="D26" s="30">
        <f>+'FEIEF COMPENSACION NOVIEMBRE'!E26+'FEIEF COMP. DIC. Y 4TO TRIMESTR'!F26</f>
        <v>423786</v>
      </c>
      <c r="E26" s="30">
        <f>+'ISR ART 126'!C26</f>
        <v>19862</v>
      </c>
      <c r="F26" s="30">
        <f t="shared" si="0"/>
        <v>1786072</v>
      </c>
    </row>
    <row r="27" spans="1:6" x14ac:dyDescent="0.25">
      <c r="A27" s="8">
        <v>24</v>
      </c>
      <c r="B27" s="31" t="s">
        <v>38</v>
      </c>
      <c r="C27" s="30">
        <f>+'DICIEMBRE ORD'!N27</f>
        <v>604208</v>
      </c>
      <c r="D27" s="30">
        <f>+'FEIEF COMPENSACION NOVIEMBRE'!E27+'FEIEF COMP. DIC. Y 4TO TRIMESTR'!F27</f>
        <v>55007</v>
      </c>
      <c r="E27" s="30">
        <f>+'ISR ART 126'!C27</f>
        <v>2349</v>
      </c>
      <c r="F27" s="30">
        <f t="shared" si="0"/>
        <v>661564</v>
      </c>
    </row>
    <row r="28" spans="1:6" x14ac:dyDescent="0.25">
      <c r="A28" s="8">
        <v>25</v>
      </c>
      <c r="B28" s="31" t="s">
        <v>39</v>
      </c>
      <c r="C28" s="30">
        <f>+'DICIEMBRE ORD'!N28</f>
        <v>902775</v>
      </c>
      <c r="D28" s="30">
        <f>+'FEIEF COMPENSACION NOVIEMBRE'!E28+'FEIEF COMP. DIC. Y 4TO TRIMESTR'!F28</f>
        <v>186092</v>
      </c>
      <c r="E28" s="30">
        <f>+'ISR ART 126'!C28</f>
        <v>9348</v>
      </c>
      <c r="F28" s="30">
        <f t="shared" si="0"/>
        <v>1098215</v>
      </c>
    </row>
    <row r="29" spans="1:6" x14ac:dyDescent="0.25">
      <c r="A29" s="8">
        <v>26</v>
      </c>
      <c r="B29" s="31" t="s">
        <v>40</v>
      </c>
      <c r="C29" s="30">
        <f>+'DICIEMBRE ORD'!N29</f>
        <v>649942</v>
      </c>
      <c r="D29" s="30">
        <f>+'FEIEF COMPENSACION NOVIEMBRE'!E29+'FEIEF COMP. DIC. Y 4TO TRIMESTR'!F29</f>
        <v>138300</v>
      </c>
      <c r="E29" s="30">
        <f>+'ISR ART 126'!C29</f>
        <v>6785</v>
      </c>
      <c r="F29" s="30">
        <f t="shared" si="0"/>
        <v>795027</v>
      </c>
    </row>
    <row r="30" spans="1:6" x14ac:dyDescent="0.25">
      <c r="A30" s="8">
        <v>27</v>
      </c>
      <c r="B30" s="31" t="s">
        <v>41</v>
      </c>
      <c r="C30" s="30">
        <f>+'DICIEMBRE ORD'!N30</f>
        <v>308392</v>
      </c>
      <c r="D30" s="30">
        <f>+'FEIEF COMPENSACION NOVIEMBRE'!E30+'FEIEF COMP. DIC. Y 4TO TRIMESTR'!F30</f>
        <v>34177</v>
      </c>
      <c r="E30" s="30">
        <f>+'ISR ART 126'!C30</f>
        <v>1539</v>
      </c>
      <c r="F30" s="30">
        <f t="shared" si="0"/>
        <v>344108</v>
      </c>
    </row>
    <row r="31" spans="1:6" x14ac:dyDescent="0.25">
      <c r="A31" s="8">
        <v>28</v>
      </c>
      <c r="B31" s="31" t="s">
        <v>42</v>
      </c>
      <c r="C31" s="30">
        <f>+'DICIEMBRE ORD'!N31</f>
        <v>1406612</v>
      </c>
      <c r="D31" s="30">
        <f>+'FEIEF COMPENSACION NOVIEMBRE'!E31+'FEIEF COMP. DIC. Y 4TO TRIMESTR'!F31</f>
        <v>320010</v>
      </c>
      <c r="E31" s="30">
        <f>+'ISR ART 126'!C31</f>
        <v>15136</v>
      </c>
      <c r="F31" s="30">
        <f t="shared" si="0"/>
        <v>1741758</v>
      </c>
    </row>
    <row r="32" spans="1:6" x14ac:dyDescent="0.25">
      <c r="A32" s="8">
        <v>29</v>
      </c>
      <c r="B32" s="31" t="s">
        <v>43</v>
      </c>
      <c r="C32" s="30">
        <f>+'DICIEMBRE ORD'!N32</f>
        <v>473745</v>
      </c>
      <c r="D32" s="30">
        <f>+'FEIEF COMPENSACION NOVIEMBRE'!E32+'FEIEF COMP. DIC. Y 4TO TRIMESTR'!F32</f>
        <v>44800</v>
      </c>
      <c r="E32" s="30">
        <f>+'ISR ART 126'!C32</f>
        <v>2538</v>
      </c>
      <c r="F32" s="30">
        <f t="shared" si="0"/>
        <v>521083</v>
      </c>
    </row>
    <row r="33" spans="1:6" x14ac:dyDescent="0.25">
      <c r="A33" s="8">
        <v>30</v>
      </c>
      <c r="B33" s="31" t="s">
        <v>44</v>
      </c>
      <c r="C33" s="30">
        <f>+'DICIEMBRE ORD'!N33</f>
        <v>1761724</v>
      </c>
      <c r="D33" s="30">
        <f>+'FEIEF COMPENSACION NOVIEMBRE'!E33+'FEIEF COMP. DIC. Y 4TO TRIMESTR'!F33</f>
        <v>294939</v>
      </c>
      <c r="E33" s="30">
        <f>+'ISR ART 126'!C33</f>
        <v>16294</v>
      </c>
      <c r="F33" s="30">
        <f t="shared" si="0"/>
        <v>2072957</v>
      </c>
    </row>
    <row r="34" spans="1:6" x14ac:dyDescent="0.25">
      <c r="A34" s="8">
        <v>31</v>
      </c>
      <c r="B34" s="31" t="s">
        <v>45</v>
      </c>
      <c r="C34" s="30">
        <f>+'DICIEMBRE ORD'!N34</f>
        <v>713366</v>
      </c>
      <c r="D34" s="30">
        <f>+'FEIEF COMPENSACION NOVIEMBRE'!E34+'FEIEF COMP. DIC. Y 4TO TRIMESTR'!F34</f>
        <v>81158</v>
      </c>
      <c r="E34" s="30">
        <f>+'ISR ART 126'!C34</f>
        <v>5174</v>
      </c>
      <c r="F34" s="30">
        <f t="shared" si="0"/>
        <v>799698</v>
      </c>
    </row>
    <row r="35" spans="1:6" x14ac:dyDescent="0.25">
      <c r="A35" s="8">
        <v>32</v>
      </c>
      <c r="B35" s="31" t="s">
        <v>46</v>
      </c>
      <c r="C35" s="30">
        <f>+'DICIEMBRE ORD'!N35</f>
        <v>177416</v>
      </c>
      <c r="D35" s="30">
        <f>+'FEIEF COMPENSACION NOVIEMBRE'!E35+'FEIEF COMP. DIC. Y 4TO TRIMESTR'!F35</f>
        <v>13858</v>
      </c>
      <c r="E35" s="30">
        <f>+'ISR ART 126'!C35</f>
        <v>619</v>
      </c>
      <c r="F35" s="30">
        <f t="shared" si="0"/>
        <v>191893</v>
      </c>
    </row>
    <row r="36" spans="1:6" x14ac:dyDescent="0.25">
      <c r="A36" s="8">
        <v>33</v>
      </c>
      <c r="B36" s="31" t="s">
        <v>47</v>
      </c>
      <c r="C36" s="30">
        <f>+'DICIEMBRE ORD'!N36</f>
        <v>207965</v>
      </c>
      <c r="D36" s="30">
        <f>+'FEIEF COMPENSACION NOVIEMBRE'!E36+'FEIEF COMP. DIC. Y 4TO TRIMESTR'!F36</f>
        <v>45933</v>
      </c>
      <c r="E36" s="30">
        <f>+'ISR ART 126'!C36</f>
        <v>2360</v>
      </c>
      <c r="F36" s="30">
        <f t="shared" si="0"/>
        <v>256258</v>
      </c>
    </row>
    <row r="37" spans="1:6" x14ac:dyDescent="0.25">
      <c r="A37" s="8">
        <v>34</v>
      </c>
      <c r="B37" s="31" t="s">
        <v>48</v>
      </c>
      <c r="C37" s="30">
        <f>+'DICIEMBRE ORD'!N37</f>
        <v>192810</v>
      </c>
      <c r="D37" s="30">
        <f>+'FEIEF COMPENSACION NOVIEMBRE'!E37+'FEIEF COMP. DIC. Y 4TO TRIMESTR'!F37</f>
        <v>22829</v>
      </c>
      <c r="E37" s="30">
        <f>+'ISR ART 126'!C37</f>
        <v>996</v>
      </c>
      <c r="F37" s="30">
        <f t="shared" si="0"/>
        <v>216635</v>
      </c>
    </row>
    <row r="38" spans="1:6" x14ac:dyDescent="0.25">
      <c r="A38" s="8">
        <v>35</v>
      </c>
      <c r="B38" s="31" t="s">
        <v>49</v>
      </c>
      <c r="C38" s="30">
        <f>+'DICIEMBRE ORD'!N38</f>
        <v>116234</v>
      </c>
      <c r="D38" s="30">
        <f>+'FEIEF COMPENSACION NOVIEMBRE'!E38+'FEIEF COMP. DIC. Y 4TO TRIMESTR'!F38</f>
        <v>7139</v>
      </c>
      <c r="E38" s="30">
        <f>+'ISR ART 126'!C38</f>
        <v>315</v>
      </c>
      <c r="F38" s="30">
        <f t="shared" si="0"/>
        <v>123688</v>
      </c>
    </row>
    <row r="39" spans="1:6" x14ac:dyDescent="0.25">
      <c r="A39" s="8">
        <v>36</v>
      </c>
      <c r="B39" s="31" t="s">
        <v>50</v>
      </c>
      <c r="C39" s="30">
        <f>+'DICIEMBRE ORD'!N39</f>
        <v>388662</v>
      </c>
      <c r="D39" s="30">
        <f>+'FEIEF COMPENSACION NOVIEMBRE'!E39+'FEIEF COMP. DIC. Y 4TO TRIMESTR'!F39</f>
        <v>69629</v>
      </c>
      <c r="E39" s="30">
        <f>+'ISR ART 126'!C39</f>
        <v>3226</v>
      </c>
      <c r="F39" s="30">
        <f t="shared" si="0"/>
        <v>461517</v>
      </c>
    </row>
    <row r="40" spans="1:6" x14ac:dyDescent="0.25">
      <c r="A40" s="8">
        <v>37</v>
      </c>
      <c r="B40" s="31" t="s">
        <v>51</v>
      </c>
      <c r="C40" s="30">
        <f>+'DICIEMBRE ORD'!N40</f>
        <v>336408</v>
      </c>
      <c r="D40" s="30">
        <f>+'FEIEF COMPENSACION NOVIEMBRE'!E40+'FEIEF COMP. DIC. Y 4TO TRIMESTR'!F40</f>
        <v>40868</v>
      </c>
      <c r="E40" s="30">
        <f>+'ISR ART 126'!C40</f>
        <v>2604</v>
      </c>
      <c r="F40" s="30">
        <f t="shared" si="0"/>
        <v>379880</v>
      </c>
    </row>
    <row r="41" spans="1:6" x14ac:dyDescent="0.25">
      <c r="A41" s="8">
        <v>38</v>
      </c>
      <c r="B41" s="31" t="s">
        <v>52</v>
      </c>
      <c r="C41" s="30">
        <f>+'DICIEMBRE ORD'!N41</f>
        <v>223358</v>
      </c>
      <c r="D41" s="30">
        <f>+'FEIEF COMPENSACION NOVIEMBRE'!E41+'FEIEF COMP. DIC. Y 4TO TRIMESTR'!F41</f>
        <v>17824</v>
      </c>
      <c r="E41" s="30">
        <f>+'ISR ART 126'!C41</f>
        <v>1136</v>
      </c>
      <c r="F41" s="30">
        <f t="shared" si="0"/>
        <v>242318</v>
      </c>
    </row>
    <row r="42" spans="1:6" x14ac:dyDescent="0.25">
      <c r="A42" s="8">
        <v>39</v>
      </c>
      <c r="B42" s="31" t="s">
        <v>53</v>
      </c>
      <c r="C42" s="30">
        <f>+'DICIEMBRE ORD'!N42</f>
        <v>9680689</v>
      </c>
      <c r="D42" s="30">
        <f>+'FEIEF COMPENSACION NOVIEMBRE'!E42+'FEIEF COMP. DIC. Y 4TO TRIMESTR'!F42</f>
        <v>2248137</v>
      </c>
      <c r="E42" s="30">
        <f>+'ISR ART 126'!C42</f>
        <v>121398</v>
      </c>
      <c r="F42" s="30">
        <f t="shared" si="0"/>
        <v>12050224</v>
      </c>
    </row>
    <row r="43" spans="1:6" x14ac:dyDescent="0.25">
      <c r="A43" s="8">
        <v>40</v>
      </c>
      <c r="B43" s="31" t="s">
        <v>54</v>
      </c>
      <c r="C43" s="30">
        <f>+'DICIEMBRE ORD'!N43</f>
        <v>397507</v>
      </c>
      <c r="D43" s="30">
        <f>+'FEIEF COMPENSACION NOVIEMBRE'!E43+'FEIEF COMP. DIC. Y 4TO TRIMESTR'!F43</f>
        <v>56370</v>
      </c>
      <c r="E43" s="30">
        <f>+'ISR ART 126'!C43</f>
        <v>3592</v>
      </c>
      <c r="F43" s="30">
        <f t="shared" si="0"/>
        <v>457469</v>
      </c>
    </row>
    <row r="44" spans="1:6" x14ac:dyDescent="0.25">
      <c r="A44" s="8">
        <v>41</v>
      </c>
      <c r="B44" s="31" t="s">
        <v>55</v>
      </c>
      <c r="C44" s="30">
        <f>+'DICIEMBRE ORD'!N44</f>
        <v>2399736</v>
      </c>
      <c r="D44" s="30">
        <f>+'FEIEF COMPENSACION NOVIEMBRE'!E44+'FEIEF COMP. DIC. Y 4TO TRIMESTR'!F44</f>
        <v>282197</v>
      </c>
      <c r="E44" s="30">
        <f>+'ISR ART 126'!C44</f>
        <v>17986</v>
      </c>
      <c r="F44" s="30">
        <f t="shared" si="0"/>
        <v>2699919</v>
      </c>
    </row>
    <row r="45" spans="1:6" x14ac:dyDescent="0.25">
      <c r="A45" s="8">
        <v>42</v>
      </c>
      <c r="B45" s="31" t="s">
        <v>56</v>
      </c>
      <c r="C45" s="30">
        <f>+'DICIEMBRE ORD'!N45</f>
        <v>754269</v>
      </c>
      <c r="D45" s="30">
        <f>+'FEIEF COMPENSACION NOVIEMBRE'!E45+'FEIEF COMP. DIC. Y 4TO TRIMESTR'!F45</f>
        <v>176420</v>
      </c>
      <c r="E45" s="30">
        <f>+'ISR ART 126'!C45</f>
        <v>9069</v>
      </c>
      <c r="F45" s="30">
        <f t="shared" si="0"/>
        <v>939758</v>
      </c>
    </row>
    <row r="46" spans="1:6" x14ac:dyDescent="0.25">
      <c r="A46" s="8">
        <v>43</v>
      </c>
      <c r="B46" s="31" t="s">
        <v>57</v>
      </c>
      <c r="C46" s="30">
        <f>+'DICIEMBRE ORD'!N46</f>
        <v>9178210</v>
      </c>
      <c r="D46" s="30">
        <f>+'FEIEF COMPENSACION NOVIEMBRE'!E46+'FEIEF COMP. DIC. Y 4TO TRIMESTR'!F46</f>
        <v>1961970</v>
      </c>
      <c r="E46" s="30">
        <f>+'ISR ART 126'!C46</f>
        <v>103082</v>
      </c>
      <c r="F46" s="30">
        <f t="shared" si="0"/>
        <v>11243262</v>
      </c>
    </row>
    <row r="47" spans="1:6" x14ac:dyDescent="0.25">
      <c r="A47" s="8">
        <v>44</v>
      </c>
      <c r="B47" s="31" t="s">
        <v>58</v>
      </c>
      <c r="C47" s="30">
        <f>+'DICIEMBRE ORD'!N47</f>
        <v>4641302</v>
      </c>
      <c r="D47" s="30">
        <f>+'FEIEF COMPENSACION NOVIEMBRE'!E47+'FEIEF COMP. DIC. Y 4TO TRIMESTR'!F47</f>
        <v>736887</v>
      </c>
      <c r="E47" s="30">
        <f>+'ISR ART 126'!C47</f>
        <v>39131</v>
      </c>
      <c r="F47" s="30">
        <f t="shared" si="0"/>
        <v>5417320</v>
      </c>
    </row>
    <row r="48" spans="1:6" x14ac:dyDescent="0.25">
      <c r="A48" s="8">
        <v>45</v>
      </c>
      <c r="B48" s="31" t="s">
        <v>59</v>
      </c>
      <c r="C48" s="30">
        <f>+'DICIEMBRE ORD'!N48</f>
        <v>645884</v>
      </c>
      <c r="D48" s="30">
        <f>+'FEIEF COMPENSACION NOVIEMBRE'!E48+'FEIEF COMP. DIC. Y 4TO TRIMESTR'!F48</f>
        <v>164064</v>
      </c>
      <c r="E48" s="30">
        <f>+'ISR ART 126'!C48</f>
        <v>7275</v>
      </c>
      <c r="F48" s="30">
        <f t="shared" si="0"/>
        <v>817223</v>
      </c>
    </row>
    <row r="49" spans="1:6" x14ac:dyDescent="0.25">
      <c r="A49" s="8">
        <v>46</v>
      </c>
      <c r="B49" s="31" t="s">
        <v>60</v>
      </c>
      <c r="C49" s="30">
        <f>+'DICIEMBRE ORD'!N49</f>
        <v>459496</v>
      </c>
      <c r="D49" s="30">
        <f>+'FEIEF COMPENSACION NOVIEMBRE'!E49+'FEIEF COMP. DIC. Y 4TO TRIMESTR'!F49</f>
        <v>92944</v>
      </c>
      <c r="E49" s="30">
        <f>+'ISR ART 126'!C49</f>
        <v>4426</v>
      </c>
      <c r="F49" s="30">
        <f t="shared" si="0"/>
        <v>556866</v>
      </c>
    </row>
    <row r="50" spans="1:6" x14ac:dyDescent="0.25">
      <c r="A50" s="8">
        <v>47</v>
      </c>
      <c r="B50" s="31" t="s">
        <v>61</v>
      </c>
      <c r="C50" s="30">
        <f>+'DICIEMBRE ORD'!N50</f>
        <v>98504</v>
      </c>
      <c r="D50" s="30">
        <f>+'FEIEF COMPENSACION NOVIEMBRE'!E50+'FEIEF COMP. DIC. Y 4TO TRIMESTR'!F50</f>
        <v>16836</v>
      </c>
      <c r="E50" s="30">
        <f>+'ISR ART 126'!C50</f>
        <v>1063</v>
      </c>
      <c r="F50" s="30">
        <f t="shared" si="0"/>
        <v>116403</v>
      </c>
    </row>
    <row r="51" spans="1:6" x14ac:dyDescent="0.25">
      <c r="A51" s="8">
        <v>48</v>
      </c>
      <c r="B51" s="31" t="s">
        <v>62</v>
      </c>
      <c r="C51" s="30">
        <f>+'DICIEMBRE ORD'!N51</f>
        <v>191204</v>
      </c>
      <c r="D51" s="30">
        <f>+'FEIEF COMPENSACION NOVIEMBRE'!E51+'FEIEF COMP. DIC. Y 4TO TRIMESTR'!F51</f>
        <v>12889</v>
      </c>
      <c r="E51" s="30">
        <f>+'ISR ART 126'!C51</f>
        <v>823</v>
      </c>
      <c r="F51" s="30">
        <f t="shared" si="0"/>
        <v>204916</v>
      </c>
    </row>
    <row r="52" spans="1:6" x14ac:dyDescent="0.25">
      <c r="A52" s="8">
        <v>49</v>
      </c>
      <c r="B52" s="31" t="s">
        <v>63</v>
      </c>
      <c r="C52" s="30">
        <f>+'DICIEMBRE ORD'!N52</f>
        <v>159885</v>
      </c>
      <c r="D52" s="30">
        <f>+'FEIEF COMPENSACION NOVIEMBRE'!E52+'FEIEF COMP. DIC. Y 4TO TRIMESTR'!F52</f>
        <v>16040</v>
      </c>
      <c r="E52" s="30">
        <f>+'ISR ART 126'!C52</f>
        <v>920</v>
      </c>
      <c r="F52" s="30">
        <f t="shared" si="0"/>
        <v>176845</v>
      </c>
    </row>
    <row r="53" spans="1:6" x14ac:dyDescent="0.25">
      <c r="A53" s="8">
        <v>50</v>
      </c>
      <c r="B53" s="31" t="s">
        <v>64</v>
      </c>
      <c r="C53" s="30">
        <f>+'DICIEMBRE ORD'!N53</f>
        <v>327488</v>
      </c>
      <c r="D53" s="30">
        <f>+'FEIEF COMPENSACION NOVIEMBRE'!E53+'FEIEF COMP. DIC. Y 4TO TRIMESTR'!F53</f>
        <v>34075</v>
      </c>
      <c r="E53" s="30">
        <f>+'ISR ART 126'!C53</f>
        <v>2172</v>
      </c>
      <c r="F53" s="30">
        <f t="shared" si="0"/>
        <v>363735</v>
      </c>
    </row>
    <row r="54" spans="1:6" x14ac:dyDescent="0.25">
      <c r="A54" s="8">
        <v>51</v>
      </c>
      <c r="B54" s="31" t="s">
        <v>65</v>
      </c>
      <c r="C54" s="30">
        <f>+'DICIEMBRE ORD'!N54</f>
        <v>392040</v>
      </c>
      <c r="D54" s="30">
        <f>+'FEIEF COMPENSACION NOVIEMBRE'!E54+'FEIEF COMP. DIC. Y 4TO TRIMESTR'!F54</f>
        <v>63672</v>
      </c>
      <c r="E54" s="30">
        <f>+'ISR ART 126'!C54</f>
        <v>3027</v>
      </c>
      <c r="F54" s="30">
        <f t="shared" si="0"/>
        <v>458739</v>
      </c>
    </row>
    <row r="55" spans="1:6" x14ac:dyDescent="0.25">
      <c r="A55" s="8">
        <v>52</v>
      </c>
      <c r="B55" s="31" t="s">
        <v>66</v>
      </c>
      <c r="C55" s="30">
        <f>+'DICIEMBRE ORD'!N55</f>
        <v>536111</v>
      </c>
      <c r="D55" s="30">
        <f>+'FEIEF COMPENSACION NOVIEMBRE'!E55+'FEIEF COMP. DIC. Y 4TO TRIMESTR'!F55</f>
        <v>93412</v>
      </c>
      <c r="E55" s="30">
        <f>+'ISR ART 126'!C55</f>
        <v>4767</v>
      </c>
      <c r="F55" s="30">
        <f t="shared" si="0"/>
        <v>634290</v>
      </c>
    </row>
    <row r="56" spans="1:6" x14ac:dyDescent="0.25">
      <c r="A56" s="8">
        <v>53</v>
      </c>
      <c r="B56" s="31" t="s">
        <v>67</v>
      </c>
      <c r="C56" s="30">
        <f>+'DICIEMBRE ORD'!N56</f>
        <v>556294</v>
      </c>
      <c r="D56" s="30">
        <f>+'FEIEF COMPENSACION NOVIEMBRE'!E56+'FEIEF COMP. DIC. Y 4TO TRIMESTR'!F56</f>
        <v>22697</v>
      </c>
      <c r="E56" s="30">
        <f>+'ISR ART 126'!C56</f>
        <v>1058</v>
      </c>
      <c r="F56" s="30">
        <f t="shared" si="0"/>
        <v>580049</v>
      </c>
    </row>
    <row r="57" spans="1:6" x14ac:dyDescent="0.25">
      <c r="A57" s="8">
        <v>54</v>
      </c>
      <c r="B57" s="31" t="s">
        <v>68</v>
      </c>
      <c r="C57" s="30">
        <f>+'DICIEMBRE ORD'!N57</f>
        <v>125004</v>
      </c>
      <c r="D57" s="30">
        <f>+'FEIEF COMPENSACION NOVIEMBRE'!E57+'FEIEF COMP. DIC. Y 4TO TRIMESTR'!F57</f>
        <v>9511</v>
      </c>
      <c r="E57" s="30">
        <f>+'ISR ART 126'!C57</f>
        <v>500</v>
      </c>
      <c r="F57" s="30">
        <f t="shared" si="0"/>
        <v>135015</v>
      </c>
    </row>
    <row r="58" spans="1:6" x14ac:dyDescent="0.25">
      <c r="A58" s="8">
        <v>55</v>
      </c>
      <c r="B58" s="31" t="s">
        <v>69</v>
      </c>
      <c r="C58" s="30">
        <f>+'DICIEMBRE ORD'!N58</f>
        <v>366458</v>
      </c>
      <c r="D58" s="30">
        <f>+'FEIEF COMPENSACION NOVIEMBRE'!E58+'FEIEF COMP. DIC. Y 4TO TRIMESTR'!F58</f>
        <v>57314</v>
      </c>
      <c r="E58" s="30">
        <f>+'ISR ART 126'!C58</f>
        <v>2805</v>
      </c>
      <c r="F58" s="30">
        <f t="shared" si="0"/>
        <v>426577</v>
      </c>
    </row>
    <row r="59" spans="1:6" x14ac:dyDescent="0.25">
      <c r="A59" s="8">
        <v>56</v>
      </c>
      <c r="B59" s="31" t="s">
        <v>70</v>
      </c>
      <c r="C59" s="30">
        <f>+'DICIEMBRE ORD'!N59</f>
        <v>156406</v>
      </c>
      <c r="D59" s="30">
        <f>+'FEIEF COMPENSACION NOVIEMBRE'!E59+'FEIEF COMP. DIC. Y 4TO TRIMESTR'!F59</f>
        <v>12737</v>
      </c>
      <c r="E59" s="30">
        <f>+'ISR ART 126'!C59</f>
        <v>810</v>
      </c>
      <c r="F59" s="30">
        <f t="shared" si="0"/>
        <v>169953</v>
      </c>
    </row>
    <row r="60" spans="1:6" x14ac:dyDescent="0.25">
      <c r="A60" s="8">
        <v>57</v>
      </c>
      <c r="B60" s="31" t="s">
        <v>71</v>
      </c>
      <c r="C60" s="30">
        <f>+'DICIEMBRE ORD'!N60</f>
        <v>3866829</v>
      </c>
      <c r="D60" s="30">
        <f>+'FEIEF COMPENSACION NOVIEMBRE'!E60+'FEIEF COMP. DIC. Y 4TO TRIMESTR'!F60</f>
        <v>868899</v>
      </c>
      <c r="E60" s="30">
        <f>+'ISR ART 126'!C60</f>
        <v>42041</v>
      </c>
      <c r="F60" s="30">
        <f t="shared" si="0"/>
        <v>4777769</v>
      </c>
    </row>
    <row r="61" spans="1:6" x14ac:dyDescent="0.25">
      <c r="A61" s="8">
        <v>58</v>
      </c>
      <c r="B61" s="31" t="s">
        <v>72</v>
      </c>
      <c r="C61" s="30">
        <f>+'DICIEMBRE ORD'!N61</f>
        <v>784173</v>
      </c>
      <c r="D61" s="30">
        <f>+'FEIEF COMPENSACION NOVIEMBRE'!E61+'FEIEF COMP. DIC. Y 4TO TRIMESTR'!F61</f>
        <v>120461</v>
      </c>
      <c r="E61" s="30">
        <f>+'ISR ART 126'!C61</f>
        <v>7679</v>
      </c>
      <c r="F61" s="30">
        <f t="shared" si="0"/>
        <v>912313</v>
      </c>
    </row>
    <row r="62" spans="1:6" x14ac:dyDescent="0.25">
      <c r="A62" s="8">
        <v>59</v>
      </c>
      <c r="B62" s="31" t="s">
        <v>73</v>
      </c>
      <c r="C62" s="30">
        <f>+'DICIEMBRE ORD'!N62</f>
        <v>3727002</v>
      </c>
      <c r="D62" s="30">
        <f>+'FEIEF COMPENSACION NOVIEMBRE'!E62+'FEIEF COMP. DIC. Y 4TO TRIMESTR'!F62</f>
        <v>679759</v>
      </c>
      <c r="E62" s="30">
        <f>+'ISR ART 126'!C62</f>
        <v>33012</v>
      </c>
      <c r="F62" s="30">
        <f t="shared" si="0"/>
        <v>4439773</v>
      </c>
    </row>
    <row r="63" spans="1:6" x14ac:dyDescent="0.25">
      <c r="A63" s="8">
        <v>60</v>
      </c>
      <c r="B63" s="31" t="s">
        <v>74</v>
      </c>
      <c r="C63" s="30">
        <f>+'DICIEMBRE ORD'!N63</f>
        <v>268160</v>
      </c>
      <c r="D63" s="30">
        <f>+'FEIEF COMPENSACION NOVIEMBRE'!E63+'FEIEF COMP. DIC. Y 4TO TRIMESTR'!F63</f>
        <v>27660</v>
      </c>
      <c r="E63" s="30">
        <f>+'ISR ART 126'!C63</f>
        <v>1762</v>
      </c>
      <c r="F63" s="30">
        <f t="shared" si="0"/>
        <v>297582</v>
      </c>
    </row>
    <row r="64" spans="1:6" x14ac:dyDescent="0.25">
      <c r="A64" s="8">
        <v>61</v>
      </c>
      <c r="B64" s="31" t="s">
        <v>75</v>
      </c>
      <c r="C64" s="30">
        <f>+'DICIEMBRE ORD'!N64</f>
        <v>372211</v>
      </c>
      <c r="D64" s="30">
        <f>+'FEIEF COMPENSACION NOVIEMBRE'!E64+'FEIEF COMP. DIC. Y 4TO TRIMESTR'!F64</f>
        <v>50543</v>
      </c>
      <c r="E64" s="30">
        <f>+'ISR ART 126'!C64</f>
        <v>2204</v>
      </c>
      <c r="F64" s="30">
        <f t="shared" si="0"/>
        <v>424958</v>
      </c>
    </row>
    <row r="65" spans="1:6" x14ac:dyDescent="0.25">
      <c r="A65" s="8">
        <v>62</v>
      </c>
      <c r="B65" s="31" t="s">
        <v>76</v>
      </c>
      <c r="C65" s="30">
        <f>+'DICIEMBRE ORD'!N65</f>
        <v>130824</v>
      </c>
      <c r="D65" s="30">
        <f>+'FEIEF COMPENSACION NOVIEMBRE'!E65+'FEIEF COMP. DIC. Y 4TO TRIMESTR'!F65</f>
        <v>8449</v>
      </c>
      <c r="E65" s="30">
        <f>+'ISR ART 126'!C65</f>
        <v>288</v>
      </c>
      <c r="F65" s="30">
        <f t="shared" si="0"/>
        <v>139561</v>
      </c>
    </row>
    <row r="66" spans="1:6" x14ac:dyDescent="0.25">
      <c r="A66" s="8">
        <v>63</v>
      </c>
      <c r="B66" s="31" t="s">
        <v>77</v>
      </c>
      <c r="C66" s="30">
        <f>+'DICIEMBRE ORD'!N66</f>
        <v>246974</v>
      </c>
      <c r="D66" s="30">
        <f>+'FEIEF COMPENSACION NOVIEMBRE'!E66+'FEIEF COMP. DIC. Y 4TO TRIMESTR'!F66</f>
        <v>58914</v>
      </c>
      <c r="E66" s="30">
        <f>+'ISR ART 126'!C66</f>
        <v>2971</v>
      </c>
      <c r="F66" s="30">
        <f t="shared" si="0"/>
        <v>308859</v>
      </c>
    </row>
    <row r="67" spans="1:6" x14ac:dyDescent="0.25">
      <c r="A67" s="8">
        <v>64</v>
      </c>
      <c r="B67" s="31" t="s">
        <v>78</v>
      </c>
      <c r="C67" s="30">
        <f>+'DICIEMBRE ORD'!N67</f>
        <v>577154</v>
      </c>
      <c r="D67" s="30">
        <f>+'FEIEF COMPENSACION NOVIEMBRE'!E67+'FEIEF COMP. DIC. Y 4TO TRIMESTR'!F67</f>
        <v>142638</v>
      </c>
      <c r="E67" s="30">
        <f>+'ISR ART 126'!C67</f>
        <v>5202</v>
      </c>
      <c r="F67" s="30">
        <f t="shared" si="0"/>
        <v>724994</v>
      </c>
    </row>
    <row r="68" spans="1:6" x14ac:dyDescent="0.25">
      <c r="A68" s="8">
        <v>65</v>
      </c>
      <c r="B68" s="31" t="s">
        <v>79</v>
      </c>
      <c r="C68" s="30">
        <f>+'DICIEMBRE ORD'!N68</f>
        <v>204848</v>
      </c>
      <c r="D68" s="30">
        <f>+'FEIEF COMPENSACION NOVIEMBRE'!E68+'FEIEF COMP. DIC. Y 4TO TRIMESTR'!F68</f>
        <v>11850</v>
      </c>
      <c r="E68" s="30">
        <f>+'ISR ART 126'!C68</f>
        <v>754</v>
      </c>
      <c r="F68" s="30">
        <f t="shared" si="0"/>
        <v>217452</v>
      </c>
    </row>
    <row r="69" spans="1:6" x14ac:dyDescent="0.25">
      <c r="A69" s="8">
        <v>66</v>
      </c>
      <c r="B69" s="31" t="s">
        <v>80</v>
      </c>
      <c r="C69" s="30">
        <f>+'DICIEMBRE ORD'!N69</f>
        <v>750795</v>
      </c>
      <c r="D69" s="30">
        <f>+'FEIEF COMPENSACION NOVIEMBRE'!E69+'FEIEF COMP. DIC. Y 4TO TRIMESTR'!F69</f>
        <v>98574</v>
      </c>
      <c r="E69" s="30">
        <f>+'ISR ART 126'!C69</f>
        <v>4612</v>
      </c>
      <c r="F69" s="30">
        <f t="shared" ref="F69:F132" si="1">SUM(C69:E69)</f>
        <v>853981</v>
      </c>
    </row>
    <row r="70" spans="1:6" x14ac:dyDescent="0.25">
      <c r="A70" s="8">
        <v>67</v>
      </c>
      <c r="B70" s="31" t="s">
        <v>81</v>
      </c>
      <c r="C70" s="30">
        <f>+'DICIEMBRE ORD'!N70</f>
        <v>87964123.260000005</v>
      </c>
      <c r="D70" s="30">
        <f>+'FEIEF COMPENSACION NOVIEMBRE'!E70+'FEIEF COMP. DIC. Y 4TO TRIMESTR'!F70</f>
        <v>13992071</v>
      </c>
      <c r="E70" s="30">
        <f>+'ISR ART 126'!C70</f>
        <v>819350</v>
      </c>
      <c r="F70" s="30">
        <f t="shared" si="1"/>
        <v>102775544.26000001</v>
      </c>
    </row>
    <row r="71" spans="1:6" x14ac:dyDescent="0.25">
      <c r="A71" s="8">
        <v>68</v>
      </c>
      <c r="B71" s="31" t="s">
        <v>82</v>
      </c>
      <c r="C71" s="30">
        <f>+'DICIEMBRE ORD'!N71</f>
        <v>1928809</v>
      </c>
      <c r="D71" s="30">
        <f>+'FEIEF COMPENSACION NOVIEMBRE'!E71+'FEIEF COMP. DIC. Y 4TO TRIMESTR'!F71</f>
        <v>472701</v>
      </c>
      <c r="E71" s="30">
        <f>+'ISR ART 126'!C71</f>
        <v>23653</v>
      </c>
      <c r="F71" s="30">
        <f t="shared" si="1"/>
        <v>2425163</v>
      </c>
    </row>
    <row r="72" spans="1:6" x14ac:dyDescent="0.25">
      <c r="A72" s="8">
        <v>69</v>
      </c>
      <c r="B72" s="31" t="s">
        <v>83</v>
      </c>
      <c r="C72" s="30">
        <f>+'DICIEMBRE ORD'!N72</f>
        <v>230369</v>
      </c>
      <c r="D72" s="30">
        <f>+'FEIEF COMPENSACION NOVIEMBRE'!E72+'FEIEF COMP. DIC. Y 4TO TRIMESTR'!F72</f>
        <v>23574</v>
      </c>
      <c r="E72" s="30">
        <f>+'ISR ART 126'!C72</f>
        <v>1503</v>
      </c>
      <c r="F72" s="30">
        <f t="shared" si="1"/>
        <v>255446</v>
      </c>
    </row>
    <row r="73" spans="1:6" x14ac:dyDescent="0.25">
      <c r="A73" s="8">
        <v>70</v>
      </c>
      <c r="B73" s="31" t="s">
        <v>84</v>
      </c>
      <c r="C73" s="30">
        <f>+'DICIEMBRE ORD'!N73</f>
        <v>483438</v>
      </c>
      <c r="D73" s="30">
        <f>+'FEIEF COMPENSACION NOVIEMBRE'!E73+'FEIEF COMP. DIC. Y 4TO TRIMESTR'!F73</f>
        <v>91796</v>
      </c>
      <c r="E73" s="30">
        <f>+'ISR ART 126'!C73</f>
        <v>4904</v>
      </c>
      <c r="F73" s="30">
        <f t="shared" si="1"/>
        <v>580138</v>
      </c>
    </row>
    <row r="74" spans="1:6" x14ac:dyDescent="0.25">
      <c r="A74" s="8">
        <v>71</v>
      </c>
      <c r="B74" s="31" t="s">
        <v>85</v>
      </c>
      <c r="C74" s="30">
        <f>+'DICIEMBRE ORD'!N74</f>
        <v>532431</v>
      </c>
      <c r="D74" s="30">
        <f>+'FEIEF COMPENSACION NOVIEMBRE'!E74+'FEIEF COMP. DIC. Y 4TO TRIMESTR'!F74</f>
        <v>44192</v>
      </c>
      <c r="E74" s="30">
        <f>+'ISR ART 126'!C74</f>
        <v>2062</v>
      </c>
      <c r="F74" s="30">
        <f t="shared" si="1"/>
        <v>578685</v>
      </c>
    </row>
    <row r="75" spans="1:6" x14ac:dyDescent="0.25">
      <c r="A75" s="8">
        <v>72</v>
      </c>
      <c r="B75" s="31" t="s">
        <v>86</v>
      </c>
      <c r="C75" s="30">
        <f>+'DICIEMBRE ORD'!N75</f>
        <v>993832</v>
      </c>
      <c r="D75" s="30">
        <f>+'FEIEF COMPENSACION NOVIEMBRE'!E75+'FEIEF COMP. DIC. Y 4TO TRIMESTR'!F75</f>
        <v>633618</v>
      </c>
      <c r="E75" s="30">
        <f>+'ISR ART 126'!C75</f>
        <v>39507</v>
      </c>
      <c r="F75" s="30">
        <f t="shared" si="1"/>
        <v>1666957</v>
      </c>
    </row>
    <row r="76" spans="1:6" x14ac:dyDescent="0.25">
      <c r="A76" s="8">
        <v>73</v>
      </c>
      <c r="B76" s="31" t="s">
        <v>87</v>
      </c>
      <c r="C76" s="30">
        <f>+'DICIEMBRE ORD'!N76</f>
        <v>2338602</v>
      </c>
      <c r="D76" s="30">
        <f>+'FEIEF COMPENSACION NOVIEMBRE'!E76+'FEIEF COMP. DIC. Y 4TO TRIMESTR'!F76</f>
        <v>521017</v>
      </c>
      <c r="E76" s="30">
        <f>+'ISR ART 126'!C76</f>
        <v>23308</v>
      </c>
      <c r="F76" s="30">
        <f t="shared" si="1"/>
        <v>2882927</v>
      </c>
    </row>
    <row r="77" spans="1:6" x14ac:dyDescent="0.25">
      <c r="A77" s="8">
        <v>74</v>
      </c>
      <c r="B77" s="31" t="s">
        <v>88</v>
      </c>
      <c r="C77" s="30">
        <f>+'DICIEMBRE ORD'!N77</f>
        <v>157756</v>
      </c>
      <c r="D77" s="30">
        <f>+'FEIEF COMPENSACION NOVIEMBRE'!E77+'FEIEF COMP. DIC. Y 4TO TRIMESTR'!F77</f>
        <v>4387</v>
      </c>
      <c r="E77" s="30">
        <f>+'ISR ART 126'!C77</f>
        <v>281</v>
      </c>
      <c r="F77" s="30">
        <f t="shared" si="1"/>
        <v>162424</v>
      </c>
    </row>
    <row r="78" spans="1:6" x14ac:dyDescent="0.25">
      <c r="A78" s="8">
        <v>75</v>
      </c>
      <c r="B78" s="31" t="s">
        <v>89</v>
      </c>
      <c r="C78" s="30">
        <f>+'DICIEMBRE ORD'!N78</f>
        <v>496188</v>
      </c>
      <c r="D78" s="30">
        <f>+'FEIEF COMPENSACION NOVIEMBRE'!E78+'FEIEF COMP. DIC. Y 4TO TRIMESTR'!F78</f>
        <v>24810</v>
      </c>
      <c r="E78" s="30">
        <f>+'ISR ART 126'!C78</f>
        <v>1581</v>
      </c>
      <c r="F78" s="30">
        <f t="shared" si="1"/>
        <v>522579</v>
      </c>
    </row>
    <row r="79" spans="1:6" x14ac:dyDescent="0.25">
      <c r="A79" s="8">
        <v>76</v>
      </c>
      <c r="B79" s="31" t="s">
        <v>90</v>
      </c>
      <c r="C79" s="30">
        <f>+'DICIEMBRE ORD'!N79</f>
        <v>314006</v>
      </c>
      <c r="D79" s="30">
        <f>+'FEIEF COMPENSACION NOVIEMBRE'!E79+'FEIEF COMP. DIC. Y 4TO TRIMESTR'!F79</f>
        <v>40025</v>
      </c>
      <c r="E79" s="30">
        <f>+'ISR ART 126'!C79</f>
        <v>2317</v>
      </c>
      <c r="F79" s="30">
        <f t="shared" si="1"/>
        <v>356348</v>
      </c>
    </row>
    <row r="80" spans="1:6" x14ac:dyDescent="0.25">
      <c r="A80" s="8">
        <v>77</v>
      </c>
      <c r="B80" s="31" t="s">
        <v>91</v>
      </c>
      <c r="C80" s="30">
        <f>+'DICIEMBRE ORD'!N80</f>
        <v>309878</v>
      </c>
      <c r="D80" s="30">
        <f>+'FEIEF COMPENSACION NOVIEMBRE'!E80+'FEIEF COMP. DIC. Y 4TO TRIMESTR'!F80</f>
        <v>51162</v>
      </c>
      <c r="E80" s="30">
        <f>+'ISR ART 126'!C80</f>
        <v>2384</v>
      </c>
      <c r="F80" s="30">
        <f t="shared" si="1"/>
        <v>363424</v>
      </c>
    </row>
    <row r="81" spans="1:6" x14ac:dyDescent="0.25">
      <c r="A81" s="8">
        <v>78</v>
      </c>
      <c r="B81" s="31" t="s">
        <v>92</v>
      </c>
      <c r="C81" s="30">
        <f>+'DICIEMBRE ORD'!N81</f>
        <v>191025</v>
      </c>
      <c r="D81" s="30">
        <f>+'FEIEF COMPENSACION NOVIEMBRE'!E81+'FEIEF COMP. DIC. Y 4TO TRIMESTR'!F81</f>
        <v>31211</v>
      </c>
      <c r="E81" s="30">
        <f>+'ISR ART 126'!C81</f>
        <v>1675</v>
      </c>
      <c r="F81" s="30">
        <f t="shared" si="1"/>
        <v>223911</v>
      </c>
    </row>
    <row r="82" spans="1:6" x14ac:dyDescent="0.25">
      <c r="A82" s="8">
        <v>79</v>
      </c>
      <c r="B82" s="31" t="s">
        <v>93</v>
      </c>
      <c r="C82" s="30">
        <f>+'DICIEMBRE ORD'!N82</f>
        <v>11498747</v>
      </c>
      <c r="D82" s="30">
        <f>+'FEIEF COMPENSACION NOVIEMBRE'!E82+'FEIEF COMP. DIC. Y 4TO TRIMESTR'!F82</f>
        <v>2622441</v>
      </c>
      <c r="E82" s="30">
        <f>+'ISR ART 126'!C82</f>
        <v>133680</v>
      </c>
      <c r="F82" s="30">
        <f t="shared" si="1"/>
        <v>14254868</v>
      </c>
    </row>
    <row r="83" spans="1:6" x14ac:dyDescent="0.25">
      <c r="A83" s="8">
        <v>80</v>
      </c>
      <c r="B83" s="31" t="s">
        <v>94</v>
      </c>
      <c r="C83" s="30">
        <f>+'DICIEMBRE ORD'!N83</f>
        <v>186007</v>
      </c>
      <c r="D83" s="30">
        <f>+'FEIEF COMPENSACION NOVIEMBRE'!E83+'FEIEF COMP. DIC. Y 4TO TRIMESTR'!F83</f>
        <v>21494</v>
      </c>
      <c r="E83" s="30">
        <f>+'ISR ART 126'!C83</f>
        <v>986</v>
      </c>
      <c r="F83" s="30">
        <f t="shared" si="1"/>
        <v>208487</v>
      </c>
    </row>
    <row r="84" spans="1:6" x14ac:dyDescent="0.25">
      <c r="A84" s="8">
        <v>81</v>
      </c>
      <c r="B84" s="31" t="s">
        <v>95</v>
      </c>
      <c r="C84" s="30">
        <f>+'DICIEMBRE ORD'!N84</f>
        <v>192760</v>
      </c>
      <c r="D84" s="30">
        <f>+'FEIEF COMPENSACION NOVIEMBRE'!E84+'FEIEF COMP. DIC. Y 4TO TRIMESTR'!F84</f>
        <v>16269</v>
      </c>
      <c r="E84" s="30">
        <f>+'ISR ART 126'!C84</f>
        <v>1038</v>
      </c>
      <c r="F84" s="30">
        <f t="shared" si="1"/>
        <v>210067</v>
      </c>
    </row>
    <row r="85" spans="1:6" x14ac:dyDescent="0.25">
      <c r="A85" s="8">
        <v>82</v>
      </c>
      <c r="B85" s="31" t="s">
        <v>96</v>
      </c>
      <c r="C85" s="30">
        <f>+'DICIEMBRE ORD'!N85</f>
        <v>303707</v>
      </c>
      <c r="D85" s="30">
        <f>+'FEIEF COMPENSACION NOVIEMBRE'!E85+'FEIEF COMP. DIC. Y 4TO TRIMESTR'!F85</f>
        <v>38132</v>
      </c>
      <c r="E85" s="30">
        <f>+'ISR ART 126'!C85</f>
        <v>2431</v>
      </c>
      <c r="F85" s="30">
        <f t="shared" si="1"/>
        <v>344270</v>
      </c>
    </row>
    <row r="86" spans="1:6" x14ac:dyDescent="0.25">
      <c r="A86" s="8">
        <v>83</v>
      </c>
      <c r="B86" s="31" t="s">
        <v>97</v>
      </c>
      <c r="C86" s="30">
        <f>+'DICIEMBRE ORD'!N86</f>
        <v>574342</v>
      </c>
      <c r="D86" s="30">
        <f>+'FEIEF COMPENSACION NOVIEMBRE'!E86+'FEIEF COMP. DIC. Y 4TO TRIMESTR'!F86</f>
        <v>177980</v>
      </c>
      <c r="E86" s="30">
        <f>+'ISR ART 126'!C86</f>
        <v>8418</v>
      </c>
      <c r="F86" s="30">
        <f t="shared" si="1"/>
        <v>760740</v>
      </c>
    </row>
    <row r="87" spans="1:6" x14ac:dyDescent="0.25">
      <c r="A87" s="8">
        <v>84</v>
      </c>
      <c r="B87" s="31" t="s">
        <v>98</v>
      </c>
      <c r="C87" s="30">
        <f>+'DICIEMBRE ORD'!N87</f>
        <v>380150</v>
      </c>
      <c r="D87" s="30">
        <f>+'FEIEF COMPENSACION NOVIEMBRE'!E87+'FEIEF COMP. DIC. Y 4TO TRIMESTR'!F87</f>
        <v>110588</v>
      </c>
      <c r="E87" s="30">
        <f>+'ISR ART 126'!C87</f>
        <v>5808</v>
      </c>
      <c r="F87" s="30">
        <f t="shared" si="1"/>
        <v>496546</v>
      </c>
    </row>
    <row r="88" spans="1:6" x14ac:dyDescent="0.25">
      <c r="A88" s="8">
        <v>85</v>
      </c>
      <c r="B88" s="31" t="s">
        <v>99</v>
      </c>
      <c r="C88" s="30">
        <f>+'DICIEMBRE ORD'!N88</f>
        <v>1405485</v>
      </c>
      <c r="D88" s="30">
        <f>+'FEIEF COMPENSACION NOVIEMBRE'!E88+'FEIEF COMP. DIC. Y 4TO TRIMESTR'!F88</f>
        <v>256889</v>
      </c>
      <c r="E88" s="30">
        <f>+'ISR ART 126'!C88</f>
        <v>16376</v>
      </c>
      <c r="F88" s="30">
        <f t="shared" si="1"/>
        <v>1678750</v>
      </c>
    </row>
    <row r="89" spans="1:6" x14ac:dyDescent="0.25">
      <c r="A89" s="8">
        <v>86</v>
      </c>
      <c r="B89" s="31" t="s">
        <v>100</v>
      </c>
      <c r="C89" s="30">
        <f>+'DICIEMBRE ORD'!N89</f>
        <v>154781</v>
      </c>
      <c r="D89" s="30">
        <f>+'FEIEF COMPENSACION NOVIEMBRE'!E89+'FEIEF COMP. DIC. Y 4TO TRIMESTR'!F89</f>
        <v>11465</v>
      </c>
      <c r="E89" s="30">
        <f>+'ISR ART 126'!C89</f>
        <v>564</v>
      </c>
      <c r="F89" s="30">
        <f t="shared" si="1"/>
        <v>166810</v>
      </c>
    </row>
    <row r="90" spans="1:6" x14ac:dyDescent="0.25">
      <c r="A90" s="8">
        <v>87</v>
      </c>
      <c r="B90" s="31" t="s">
        <v>101</v>
      </c>
      <c r="C90" s="30">
        <f>+'DICIEMBRE ORD'!N90</f>
        <v>348451</v>
      </c>
      <c r="D90" s="30">
        <f>+'FEIEF COMPENSACION NOVIEMBRE'!E90+'FEIEF COMP. DIC. Y 4TO TRIMESTR'!F90</f>
        <v>58438</v>
      </c>
      <c r="E90" s="30">
        <f>+'ISR ART 126'!C90</f>
        <v>2682</v>
      </c>
      <c r="F90" s="30">
        <f t="shared" si="1"/>
        <v>409571</v>
      </c>
    </row>
    <row r="91" spans="1:6" x14ac:dyDescent="0.25">
      <c r="A91" s="8">
        <v>88</v>
      </c>
      <c r="B91" s="31" t="s">
        <v>102</v>
      </c>
      <c r="C91" s="30">
        <f>+'DICIEMBRE ORD'!N91</f>
        <v>284984</v>
      </c>
      <c r="D91" s="30">
        <f>+'FEIEF COMPENSACION NOVIEMBRE'!E91+'FEIEF COMP. DIC. Y 4TO TRIMESTR'!F91</f>
        <v>26911</v>
      </c>
      <c r="E91" s="30">
        <f>+'ISR ART 126'!C91</f>
        <v>1715</v>
      </c>
      <c r="F91" s="30">
        <f t="shared" si="1"/>
        <v>313610</v>
      </c>
    </row>
    <row r="92" spans="1:6" x14ac:dyDescent="0.25">
      <c r="A92" s="8">
        <v>89</v>
      </c>
      <c r="B92" s="31" t="s">
        <v>103</v>
      </c>
      <c r="C92" s="30">
        <f>+'DICIEMBRE ORD'!N92</f>
        <v>185322</v>
      </c>
      <c r="D92" s="30">
        <f>+'FEIEF COMPENSACION NOVIEMBRE'!E92+'FEIEF COMP. DIC. Y 4TO TRIMESTR'!F92</f>
        <v>20270</v>
      </c>
      <c r="E92" s="30">
        <f>+'ISR ART 126'!C92</f>
        <v>1291</v>
      </c>
      <c r="F92" s="30">
        <f t="shared" si="1"/>
        <v>206883</v>
      </c>
    </row>
    <row r="93" spans="1:6" x14ac:dyDescent="0.25">
      <c r="A93" s="8">
        <v>90</v>
      </c>
      <c r="B93" s="31" t="s">
        <v>104</v>
      </c>
      <c r="C93" s="30">
        <f>+'DICIEMBRE ORD'!N93</f>
        <v>511206</v>
      </c>
      <c r="D93" s="30">
        <f>+'FEIEF COMPENSACION NOVIEMBRE'!E93+'FEIEF COMP. DIC. Y 4TO TRIMESTR'!F93</f>
        <v>77291</v>
      </c>
      <c r="E93" s="30">
        <f>+'ISR ART 126'!C93</f>
        <v>3790</v>
      </c>
      <c r="F93" s="30">
        <f t="shared" si="1"/>
        <v>592287</v>
      </c>
    </row>
    <row r="94" spans="1:6" x14ac:dyDescent="0.25">
      <c r="A94" s="8">
        <v>91</v>
      </c>
      <c r="B94" s="31" t="s">
        <v>105</v>
      </c>
      <c r="C94" s="30">
        <f>+'DICIEMBRE ORD'!N94</f>
        <v>580228</v>
      </c>
      <c r="D94" s="30">
        <f>+'FEIEF COMPENSACION NOVIEMBRE'!E94+'FEIEF COMP. DIC. Y 4TO TRIMESTR'!F94</f>
        <v>162200</v>
      </c>
      <c r="E94" s="30">
        <f>+'ISR ART 126'!C94</f>
        <v>8586</v>
      </c>
      <c r="F94" s="30">
        <f t="shared" si="1"/>
        <v>751014</v>
      </c>
    </row>
    <row r="95" spans="1:6" x14ac:dyDescent="0.25">
      <c r="A95" s="8">
        <v>92</v>
      </c>
      <c r="B95" s="31" t="s">
        <v>106</v>
      </c>
      <c r="C95" s="30">
        <f>+'DICIEMBRE ORD'!N95</f>
        <v>218617</v>
      </c>
      <c r="D95" s="30">
        <f>+'FEIEF COMPENSACION NOVIEMBRE'!E95+'FEIEF COMP. DIC. Y 4TO TRIMESTR'!F95</f>
        <v>36102</v>
      </c>
      <c r="E95" s="30">
        <f>+'ISR ART 126'!C95</f>
        <v>1646</v>
      </c>
      <c r="F95" s="30">
        <f t="shared" si="1"/>
        <v>256365</v>
      </c>
    </row>
    <row r="96" spans="1:6" x14ac:dyDescent="0.25">
      <c r="A96" s="8">
        <v>93</v>
      </c>
      <c r="B96" s="31" t="s">
        <v>107</v>
      </c>
      <c r="C96" s="30">
        <f>+'DICIEMBRE ORD'!N96</f>
        <v>116731</v>
      </c>
      <c r="D96" s="30">
        <f>+'FEIEF COMPENSACION NOVIEMBRE'!E96+'FEIEF COMP. DIC. Y 4TO TRIMESTR'!F96</f>
        <v>15015</v>
      </c>
      <c r="E96" s="30">
        <f>+'ISR ART 126'!C96</f>
        <v>759</v>
      </c>
      <c r="F96" s="30">
        <f t="shared" si="1"/>
        <v>132505</v>
      </c>
    </row>
    <row r="97" spans="1:6" x14ac:dyDescent="0.25">
      <c r="A97" s="8">
        <v>94</v>
      </c>
      <c r="B97" s="31" t="s">
        <v>108</v>
      </c>
      <c r="C97" s="30">
        <f>+'DICIEMBRE ORD'!N97</f>
        <v>194666</v>
      </c>
      <c r="D97" s="30">
        <f>+'FEIEF COMPENSACION NOVIEMBRE'!E97+'FEIEF COMP. DIC. Y 4TO TRIMESTR'!F97</f>
        <v>16902</v>
      </c>
      <c r="E97" s="30">
        <f>+'ISR ART 126'!C97</f>
        <v>1077</v>
      </c>
      <c r="F97" s="30">
        <f t="shared" si="1"/>
        <v>212645</v>
      </c>
    </row>
    <row r="98" spans="1:6" x14ac:dyDescent="0.25">
      <c r="A98" s="8">
        <v>95</v>
      </c>
      <c r="B98" s="31" t="s">
        <v>109</v>
      </c>
      <c r="C98" s="30">
        <f>+'DICIEMBRE ORD'!N98</f>
        <v>374676</v>
      </c>
      <c r="D98" s="30">
        <f>+'FEIEF COMPENSACION NOVIEMBRE'!E98+'FEIEF COMP. DIC. Y 4TO TRIMESTR'!F98</f>
        <v>48869</v>
      </c>
      <c r="E98" s="30">
        <f>+'ISR ART 126'!C98</f>
        <v>2482</v>
      </c>
      <c r="F98" s="30">
        <f t="shared" si="1"/>
        <v>426027</v>
      </c>
    </row>
    <row r="99" spans="1:6" x14ac:dyDescent="0.25">
      <c r="A99" s="8">
        <v>96</v>
      </c>
      <c r="B99" s="31" t="s">
        <v>110</v>
      </c>
      <c r="C99" s="30">
        <f>+'DICIEMBRE ORD'!N99</f>
        <v>134920</v>
      </c>
      <c r="D99" s="30">
        <f>+'FEIEF COMPENSACION NOVIEMBRE'!E99+'FEIEF COMP. DIC. Y 4TO TRIMESTR'!F99</f>
        <v>22945</v>
      </c>
      <c r="E99" s="30">
        <f>+'ISR ART 126'!C99</f>
        <v>1176</v>
      </c>
      <c r="F99" s="30">
        <f t="shared" si="1"/>
        <v>159041</v>
      </c>
    </row>
    <row r="100" spans="1:6" x14ac:dyDescent="0.25">
      <c r="A100" s="8">
        <v>97</v>
      </c>
      <c r="B100" s="31" t="s">
        <v>111</v>
      </c>
      <c r="C100" s="30">
        <f>+'DICIEMBRE ORD'!N100</f>
        <v>195329</v>
      </c>
      <c r="D100" s="30">
        <f>+'FEIEF COMPENSACION NOVIEMBRE'!E100+'FEIEF COMP. DIC. Y 4TO TRIMESTR'!F100</f>
        <v>25828</v>
      </c>
      <c r="E100" s="30">
        <f>+'ISR ART 126'!C100</f>
        <v>1146</v>
      </c>
      <c r="F100" s="30">
        <f t="shared" si="1"/>
        <v>222303</v>
      </c>
    </row>
    <row r="101" spans="1:6" x14ac:dyDescent="0.25">
      <c r="A101" s="8">
        <v>98</v>
      </c>
      <c r="B101" s="31" t="s">
        <v>112</v>
      </c>
      <c r="C101" s="30">
        <f>+'DICIEMBRE ORD'!N101</f>
        <v>317790</v>
      </c>
      <c r="D101" s="30">
        <f>+'FEIEF COMPENSACION NOVIEMBRE'!E101+'FEIEF COMP. DIC. Y 4TO TRIMESTR'!F101</f>
        <v>39827</v>
      </c>
      <c r="E101" s="30">
        <f>+'ISR ART 126'!C101</f>
        <v>2538</v>
      </c>
      <c r="F101" s="30">
        <f t="shared" si="1"/>
        <v>360155</v>
      </c>
    </row>
    <row r="102" spans="1:6" x14ac:dyDescent="0.25">
      <c r="A102" s="8">
        <v>99</v>
      </c>
      <c r="B102" s="31" t="s">
        <v>113</v>
      </c>
      <c r="C102" s="30">
        <f>+'DICIEMBRE ORD'!N102</f>
        <v>180270</v>
      </c>
      <c r="D102" s="30">
        <f>+'FEIEF COMPENSACION NOVIEMBRE'!E102+'FEIEF COMP. DIC. Y 4TO TRIMESTR'!F102</f>
        <v>6800</v>
      </c>
      <c r="E102" s="30">
        <f>+'ISR ART 126'!C102</f>
        <v>287</v>
      </c>
      <c r="F102" s="30">
        <f t="shared" si="1"/>
        <v>187357</v>
      </c>
    </row>
    <row r="103" spans="1:6" x14ac:dyDescent="0.25">
      <c r="A103" s="8">
        <v>100</v>
      </c>
      <c r="B103" s="31" t="s">
        <v>114</v>
      </c>
      <c r="C103" s="30">
        <f>+'DICIEMBRE ORD'!N103</f>
        <v>152033</v>
      </c>
      <c r="D103" s="30">
        <f>+'FEIEF COMPENSACION NOVIEMBRE'!E103+'FEIEF COMP. DIC. Y 4TO TRIMESTR'!F103</f>
        <v>3837</v>
      </c>
      <c r="E103" s="30">
        <f>+'ISR ART 126'!C103</f>
        <v>247</v>
      </c>
      <c r="F103" s="30">
        <f t="shared" si="1"/>
        <v>156117</v>
      </c>
    </row>
    <row r="104" spans="1:6" x14ac:dyDescent="0.25">
      <c r="A104" s="8">
        <v>101</v>
      </c>
      <c r="B104" s="31" t="s">
        <v>115</v>
      </c>
      <c r="C104" s="30">
        <f>+'DICIEMBRE ORD'!N104</f>
        <v>168530</v>
      </c>
      <c r="D104" s="30">
        <f>+'FEIEF COMPENSACION NOVIEMBRE'!E104+'FEIEF COMP. DIC. Y 4TO TRIMESTR'!F104</f>
        <v>6618</v>
      </c>
      <c r="E104" s="30">
        <f>+'ISR ART 126'!C104</f>
        <v>421</v>
      </c>
      <c r="F104" s="30">
        <f t="shared" si="1"/>
        <v>175569</v>
      </c>
    </row>
    <row r="105" spans="1:6" x14ac:dyDescent="0.25">
      <c r="A105" s="8">
        <v>102</v>
      </c>
      <c r="B105" s="31" t="s">
        <v>116</v>
      </c>
      <c r="C105" s="30">
        <f>+'DICIEMBRE ORD'!N105</f>
        <v>301669</v>
      </c>
      <c r="D105" s="30">
        <f>+'FEIEF COMPENSACION NOVIEMBRE'!E105+'FEIEF COMP. DIC. Y 4TO TRIMESTR'!F105</f>
        <v>62199</v>
      </c>
      <c r="E105" s="30">
        <f>+'ISR ART 126'!C105</f>
        <v>2827</v>
      </c>
      <c r="F105" s="30">
        <f t="shared" si="1"/>
        <v>366695</v>
      </c>
    </row>
    <row r="106" spans="1:6" x14ac:dyDescent="0.25">
      <c r="A106" s="8">
        <v>103</v>
      </c>
      <c r="B106" s="31" t="s">
        <v>117</v>
      </c>
      <c r="C106" s="30">
        <f>+'DICIEMBRE ORD'!N106</f>
        <v>641079</v>
      </c>
      <c r="D106" s="30">
        <f>+'FEIEF COMPENSACION NOVIEMBRE'!E106+'FEIEF COMP. DIC. Y 4TO TRIMESTR'!F106</f>
        <v>156853</v>
      </c>
      <c r="E106" s="30">
        <f>+'ISR ART 126'!C106</f>
        <v>8665</v>
      </c>
      <c r="F106" s="30">
        <f t="shared" si="1"/>
        <v>806597</v>
      </c>
    </row>
    <row r="107" spans="1:6" x14ac:dyDescent="0.25">
      <c r="A107" s="8">
        <v>104</v>
      </c>
      <c r="B107" s="31" t="s">
        <v>118</v>
      </c>
      <c r="C107" s="30">
        <f>+'DICIEMBRE ORD'!N107</f>
        <v>368067</v>
      </c>
      <c r="D107" s="30">
        <f>+'FEIEF COMPENSACION NOVIEMBRE'!E107+'FEIEF COMP. DIC. Y 4TO TRIMESTR'!F107</f>
        <v>49605</v>
      </c>
      <c r="E107" s="30">
        <f>+'ISR ART 126'!C107</f>
        <v>2315</v>
      </c>
      <c r="F107" s="30">
        <f t="shared" si="1"/>
        <v>419987</v>
      </c>
    </row>
    <row r="108" spans="1:6" x14ac:dyDescent="0.25">
      <c r="A108" s="8">
        <v>105</v>
      </c>
      <c r="B108" s="31" t="s">
        <v>119</v>
      </c>
      <c r="C108" s="30">
        <f>+'DICIEMBRE ORD'!N108</f>
        <v>423691</v>
      </c>
      <c r="D108" s="30">
        <f>+'FEIEF COMPENSACION NOVIEMBRE'!E108+'FEIEF COMP. DIC. Y 4TO TRIMESTR'!F108</f>
        <v>72903</v>
      </c>
      <c r="E108" s="30">
        <f>+'ISR ART 126'!C108</f>
        <v>4647</v>
      </c>
      <c r="F108" s="30">
        <f t="shared" si="1"/>
        <v>501241</v>
      </c>
    </row>
    <row r="109" spans="1:6" x14ac:dyDescent="0.25">
      <c r="A109" s="8">
        <v>106</v>
      </c>
      <c r="B109" s="31" t="s">
        <v>120</v>
      </c>
      <c r="C109" s="30">
        <f>+'DICIEMBRE ORD'!N109</f>
        <v>103923</v>
      </c>
      <c r="D109" s="30">
        <f>+'FEIEF COMPENSACION NOVIEMBRE'!E109+'FEIEF COMP. DIC. Y 4TO TRIMESTR'!F109</f>
        <v>9939</v>
      </c>
      <c r="E109" s="30">
        <f>+'ISR ART 126'!C109</f>
        <v>590</v>
      </c>
      <c r="F109" s="30">
        <f t="shared" si="1"/>
        <v>114452</v>
      </c>
    </row>
    <row r="110" spans="1:6" x14ac:dyDescent="0.25">
      <c r="A110" s="8">
        <v>107</v>
      </c>
      <c r="B110" s="31" t="s">
        <v>121</v>
      </c>
      <c r="C110" s="30">
        <f>+'DICIEMBRE ORD'!N110</f>
        <v>1475374</v>
      </c>
      <c r="D110" s="30">
        <f>+'FEIEF COMPENSACION NOVIEMBRE'!E110+'FEIEF COMP. DIC. Y 4TO TRIMESTR'!F110</f>
        <v>394045</v>
      </c>
      <c r="E110" s="30">
        <f>+'ISR ART 126'!C110</f>
        <v>19052</v>
      </c>
      <c r="F110" s="30">
        <f t="shared" si="1"/>
        <v>1888471</v>
      </c>
    </row>
    <row r="111" spans="1:6" x14ac:dyDescent="0.25">
      <c r="A111" s="8">
        <v>108</v>
      </c>
      <c r="B111" s="31" t="s">
        <v>122</v>
      </c>
      <c r="C111" s="30">
        <f>+'DICIEMBRE ORD'!N111</f>
        <v>339807</v>
      </c>
      <c r="D111" s="30">
        <f>+'FEIEF COMPENSACION NOVIEMBRE'!E111+'FEIEF COMP. DIC. Y 4TO TRIMESTR'!F111</f>
        <v>72395</v>
      </c>
      <c r="E111" s="30">
        <f>+'ISR ART 126'!C111</f>
        <v>2736</v>
      </c>
      <c r="F111" s="30">
        <f t="shared" si="1"/>
        <v>414938</v>
      </c>
    </row>
    <row r="112" spans="1:6" x14ac:dyDescent="0.25">
      <c r="A112" s="8">
        <v>109</v>
      </c>
      <c r="B112" s="31" t="s">
        <v>123</v>
      </c>
      <c r="C112" s="30">
        <f>+'DICIEMBRE ORD'!N112</f>
        <v>133816</v>
      </c>
      <c r="D112" s="30">
        <f>+'FEIEF COMPENSACION NOVIEMBRE'!E112+'FEIEF COMP. DIC. Y 4TO TRIMESTR'!F112</f>
        <v>11149</v>
      </c>
      <c r="E112" s="30">
        <f>+'ISR ART 126'!C112</f>
        <v>711</v>
      </c>
      <c r="F112" s="30">
        <f t="shared" si="1"/>
        <v>145676</v>
      </c>
    </row>
    <row r="113" spans="1:6" x14ac:dyDescent="0.25">
      <c r="A113" s="8">
        <v>110</v>
      </c>
      <c r="B113" s="31" t="s">
        <v>124</v>
      </c>
      <c r="C113" s="30">
        <f>+'DICIEMBRE ORD'!N113</f>
        <v>213865</v>
      </c>
      <c r="D113" s="30">
        <f>+'FEIEF COMPENSACION NOVIEMBRE'!E113+'FEIEF COMP. DIC. Y 4TO TRIMESTR'!F113</f>
        <v>18795</v>
      </c>
      <c r="E113" s="30">
        <f>+'ISR ART 126'!C113</f>
        <v>1198</v>
      </c>
      <c r="F113" s="30">
        <f t="shared" si="1"/>
        <v>233858</v>
      </c>
    </row>
    <row r="114" spans="1:6" x14ac:dyDescent="0.25">
      <c r="A114" s="8">
        <v>111</v>
      </c>
      <c r="B114" s="31" t="s">
        <v>125</v>
      </c>
      <c r="C114" s="30">
        <f>+'DICIEMBRE ORD'!N114</f>
        <v>392745</v>
      </c>
      <c r="D114" s="30">
        <f>+'FEIEF COMPENSACION NOVIEMBRE'!E114+'FEIEF COMP. DIC. Y 4TO TRIMESTR'!F114</f>
        <v>57475</v>
      </c>
      <c r="E114" s="30">
        <f>+'ISR ART 126'!C114</f>
        <v>2547</v>
      </c>
      <c r="F114" s="30">
        <f t="shared" si="1"/>
        <v>452767</v>
      </c>
    </row>
    <row r="115" spans="1:6" x14ac:dyDescent="0.25">
      <c r="A115" s="8">
        <v>112</v>
      </c>
      <c r="B115" s="31" t="s">
        <v>126</v>
      </c>
      <c r="C115" s="30">
        <f>+'DICIEMBRE ORD'!N115</f>
        <v>534725</v>
      </c>
      <c r="D115" s="30">
        <f>+'FEIEF COMPENSACION NOVIEMBRE'!E115+'FEIEF COMP. DIC. Y 4TO TRIMESTR'!F115</f>
        <v>23897</v>
      </c>
      <c r="E115" s="30">
        <f>+'ISR ART 126'!C115</f>
        <v>1523</v>
      </c>
      <c r="F115" s="30">
        <f t="shared" si="1"/>
        <v>560145</v>
      </c>
    </row>
    <row r="116" spans="1:6" x14ac:dyDescent="0.25">
      <c r="A116" s="8">
        <v>113</v>
      </c>
      <c r="B116" s="31" t="s">
        <v>127</v>
      </c>
      <c r="C116" s="30">
        <f>+'DICIEMBRE ORD'!N116</f>
        <v>446567</v>
      </c>
      <c r="D116" s="30">
        <f>+'FEIEF COMPENSACION NOVIEMBRE'!E116+'FEIEF COMP. DIC. Y 4TO TRIMESTR'!F116</f>
        <v>82014</v>
      </c>
      <c r="E116" s="30">
        <f>+'ISR ART 126'!C116</f>
        <v>4718</v>
      </c>
      <c r="F116" s="30">
        <f t="shared" si="1"/>
        <v>533299</v>
      </c>
    </row>
    <row r="117" spans="1:6" x14ac:dyDescent="0.25">
      <c r="A117" s="8">
        <v>114</v>
      </c>
      <c r="B117" s="31" t="s">
        <v>128</v>
      </c>
      <c r="C117" s="30">
        <f>+'DICIEMBRE ORD'!N117</f>
        <v>134307</v>
      </c>
      <c r="D117" s="30">
        <f>+'FEIEF COMPENSACION NOVIEMBRE'!E117+'FEIEF COMP. DIC. Y 4TO TRIMESTR'!F117</f>
        <v>10738</v>
      </c>
      <c r="E117" s="30">
        <f>+'ISR ART 126'!C117</f>
        <v>415</v>
      </c>
      <c r="F117" s="30">
        <f t="shared" si="1"/>
        <v>145460</v>
      </c>
    </row>
    <row r="118" spans="1:6" x14ac:dyDescent="0.25">
      <c r="A118" s="8">
        <v>115</v>
      </c>
      <c r="B118" s="31" t="s">
        <v>129</v>
      </c>
      <c r="C118" s="30">
        <f>+'DICIEMBRE ORD'!N118</f>
        <v>642150</v>
      </c>
      <c r="D118" s="30">
        <f>+'FEIEF COMPENSACION NOVIEMBRE'!E118+'FEIEF COMP. DIC. Y 4TO TRIMESTR'!F118</f>
        <v>161777</v>
      </c>
      <c r="E118" s="30">
        <f>+'ISR ART 126'!C118</f>
        <v>7833</v>
      </c>
      <c r="F118" s="30">
        <f t="shared" si="1"/>
        <v>811760</v>
      </c>
    </row>
    <row r="119" spans="1:6" x14ac:dyDescent="0.25">
      <c r="A119" s="8">
        <v>116</v>
      </c>
      <c r="B119" s="31" t="s">
        <v>130</v>
      </c>
      <c r="C119" s="30">
        <f>+'DICIEMBRE ORD'!N119</f>
        <v>317630</v>
      </c>
      <c r="D119" s="30">
        <f>+'FEIEF COMPENSACION NOVIEMBRE'!E119+'FEIEF COMP. DIC. Y 4TO TRIMESTR'!F119</f>
        <v>43130</v>
      </c>
      <c r="E119" s="30">
        <f>+'ISR ART 126'!C119</f>
        <v>2749</v>
      </c>
      <c r="F119" s="30">
        <f t="shared" si="1"/>
        <v>363509</v>
      </c>
    </row>
    <row r="120" spans="1:6" x14ac:dyDescent="0.25">
      <c r="A120" s="8">
        <v>117</v>
      </c>
      <c r="B120" s="31" t="s">
        <v>131</v>
      </c>
      <c r="C120" s="30">
        <f>+'DICIEMBRE ORD'!N120</f>
        <v>243600</v>
      </c>
      <c r="D120" s="30">
        <f>+'FEIEF COMPENSACION NOVIEMBRE'!E120+'FEIEF COMP. DIC. Y 4TO TRIMESTR'!F120</f>
        <v>28409</v>
      </c>
      <c r="E120" s="30">
        <f>+'ISR ART 126'!C120</f>
        <v>1446</v>
      </c>
      <c r="F120" s="30">
        <f t="shared" si="1"/>
        <v>273455</v>
      </c>
    </row>
    <row r="121" spans="1:6" x14ac:dyDescent="0.25">
      <c r="A121" s="8">
        <v>118</v>
      </c>
      <c r="B121" s="31" t="s">
        <v>132</v>
      </c>
      <c r="C121" s="30">
        <f>+'DICIEMBRE ORD'!N121</f>
        <v>558895</v>
      </c>
      <c r="D121" s="30">
        <f>+'FEIEF COMPENSACION NOVIEMBRE'!E121+'FEIEF COMP. DIC. Y 4TO TRIMESTR'!F121</f>
        <v>85980</v>
      </c>
      <c r="E121" s="30">
        <f>+'ISR ART 126'!C121</f>
        <v>4745</v>
      </c>
      <c r="F121" s="30">
        <f t="shared" si="1"/>
        <v>649620</v>
      </c>
    </row>
    <row r="122" spans="1:6" x14ac:dyDescent="0.25">
      <c r="A122" s="8">
        <v>119</v>
      </c>
      <c r="B122" s="31" t="s">
        <v>133</v>
      </c>
      <c r="C122" s="30">
        <f>+'DICIEMBRE ORD'!N122</f>
        <v>138363</v>
      </c>
      <c r="D122" s="30">
        <f>+'FEIEF COMPENSACION NOVIEMBRE'!E122+'FEIEF COMP. DIC. Y 4TO TRIMESTR'!F122</f>
        <v>3745</v>
      </c>
      <c r="E122" s="30">
        <f>+'ISR ART 126'!C122</f>
        <v>239</v>
      </c>
      <c r="F122" s="30">
        <f t="shared" si="1"/>
        <v>142347</v>
      </c>
    </row>
    <row r="123" spans="1:6" x14ac:dyDescent="0.25">
      <c r="A123" s="8">
        <v>120</v>
      </c>
      <c r="B123" s="31" t="s">
        <v>134</v>
      </c>
      <c r="C123" s="30">
        <f>+'DICIEMBRE ORD'!N123</f>
        <v>156913</v>
      </c>
      <c r="D123" s="30">
        <f>+'FEIEF COMPENSACION NOVIEMBRE'!E123+'FEIEF COMP. DIC. Y 4TO TRIMESTR'!F123</f>
        <v>7858</v>
      </c>
      <c r="E123" s="30">
        <f>+'ISR ART 126'!C123</f>
        <v>414</v>
      </c>
      <c r="F123" s="30">
        <f t="shared" si="1"/>
        <v>165185</v>
      </c>
    </row>
    <row r="124" spans="1:6" x14ac:dyDescent="0.25">
      <c r="A124" s="8">
        <v>121</v>
      </c>
      <c r="B124" s="31" t="s">
        <v>135</v>
      </c>
      <c r="C124" s="30">
        <f>+'DICIEMBRE ORD'!N124</f>
        <v>140614</v>
      </c>
      <c r="D124" s="30">
        <f>+'FEIEF COMPENSACION NOVIEMBRE'!E124+'FEIEF COMP. DIC. Y 4TO TRIMESTR'!F124</f>
        <v>9604</v>
      </c>
      <c r="E124" s="30">
        <f>+'ISR ART 126'!C124</f>
        <v>439</v>
      </c>
      <c r="F124" s="30">
        <f t="shared" si="1"/>
        <v>150657</v>
      </c>
    </row>
    <row r="125" spans="1:6" x14ac:dyDescent="0.25">
      <c r="A125" s="8">
        <v>122</v>
      </c>
      <c r="B125" s="31" t="s">
        <v>136</v>
      </c>
      <c r="C125" s="30">
        <f>+'DICIEMBRE ORD'!N125</f>
        <v>140826</v>
      </c>
      <c r="D125" s="30">
        <f>+'FEIEF COMPENSACION NOVIEMBRE'!E125+'FEIEF COMP. DIC. Y 4TO TRIMESTR'!F125</f>
        <v>13560</v>
      </c>
      <c r="E125" s="30">
        <f>+'ISR ART 126'!C125</f>
        <v>528</v>
      </c>
      <c r="F125" s="30">
        <f t="shared" si="1"/>
        <v>154914</v>
      </c>
    </row>
    <row r="126" spans="1:6" x14ac:dyDescent="0.25">
      <c r="A126" s="8">
        <v>123</v>
      </c>
      <c r="B126" s="31" t="s">
        <v>137</v>
      </c>
      <c r="C126" s="30">
        <f>+'DICIEMBRE ORD'!N126</f>
        <v>273332</v>
      </c>
      <c r="D126" s="30">
        <f>+'FEIEF COMPENSACION NOVIEMBRE'!E126+'FEIEF COMP. DIC. Y 4TO TRIMESTR'!F126</f>
        <v>47624</v>
      </c>
      <c r="E126" s="30">
        <f>+'ISR ART 126'!C126</f>
        <v>2085</v>
      </c>
      <c r="F126" s="30">
        <f t="shared" si="1"/>
        <v>323041</v>
      </c>
    </row>
    <row r="127" spans="1:6" x14ac:dyDescent="0.25">
      <c r="A127" s="8">
        <v>124</v>
      </c>
      <c r="B127" s="31" t="s">
        <v>138</v>
      </c>
      <c r="C127" s="30">
        <f>+'DICIEMBRE ORD'!N127</f>
        <v>1321099</v>
      </c>
      <c r="D127" s="30">
        <f>+'FEIEF COMPENSACION NOVIEMBRE'!E127+'FEIEF COMP. DIC. Y 4TO TRIMESTR'!F127</f>
        <v>321969</v>
      </c>
      <c r="E127" s="30">
        <f>+'ISR ART 126'!C127</f>
        <v>14726</v>
      </c>
      <c r="F127" s="30">
        <f t="shared" si="1"/>
        <v>1657794</v>
      </c>
    </row>
    <row r="128" spans="1:6" x14ac:dyDescent="0.25">
      <c r="A128" s="8">
        <v>125</v>
      </c>
      <c r="B128" s="31" t="s">
        <v>139</v>
      </c>
      <c r="C128" s="30">
        <f>+'DICIEMBRE ORD'!N128</f>
        <v>926318</v>
      </c>
      <c r="D128" s="30">
        <f>+'FEIEF COMPENSACION NOVIEMBRE'!E128+'FEIEF COMP. DIC. Y 4TO TRIMESTR'!F128</f>
        <v>159940</v>
      </c>
      <c r="E128" s="30">
        <f>+'ISR ART 126'!C128</f>
        <v>7009</v>
      </c>
      <c r="F128" s="30">
        <f t="shared" si="1"/>
        <v>1093267</v>
      </c>
    </row>
    <row r="129" spans="1:6" x14ac:dyDescent="0.25">
      <c r="A129" s="8">
        <v>126</v>
      </c>
      <c r="B129" s="31" t="s">
        <v>140</v>
      </c>
      <c r="C129" s="30">
        <f>+'DICIEMBRE ORD'!N129</f>
        <v>389856</v>
      </c>
      <c r="D129" s="30">
        <f>+'FEIEF COMPENSACION NOVIEMBRE'!E129+'FEIEF COMP. DIC. Y 4TO TRIMESTR'!F129</f>
        <v>60606</v>
      </c>
      <c r="E129" s="30">
        <f>+'ISR ART 126'!C129</f>
        <v>3166</v>
      </c>
      <c r="F129" s="30">
        <f t="shared" si="1"/>
        <v>453628</v>
      </c>
    </row>
    <row r="130" spans="1:6" x14ac:dyDescent="0.25">
      <c r="A130" s="8">
        <v>127</v>
      </c>
      <c r="B130" s="31" t="s">
        <v>141</v>
      </c>
      <c r="C130" s="30">
        <f>+'DICIEMBRE ORD'!N130</f>
        <v>191967</v>
      </c>
      <c r="D130" s="30">
        <f>+'FEIEF COMPENSACION NOVIEMBRE'!E130+'FEIEF COMP. DIC. Y 4TO TRIMESTR'!F130</f>
        <v>10002</v>
      </c>
      <c r="E130" s="30">
        <f>+'ISR ART 126'!C130</f>
        <v>638</v>
      </c>
      <c r="F130" s="30">
        <f t="shared" si="1"/>
        <v>202607</v>
      </c>
    </row>
    <row r="131" spans="1:6" x14ac:dyDescent="0.25">
      <c r="A131" s="8">
        <v>128</v>
      </c>
      <c r="B131" s="31" t="s">
        <v>142</v>
      </c>
      <c r="C131" s="30">
        <f>+'DICIEMBRE ORD'!N131</f>
        <v>187064</v>
      </c>
      <c r="D131" s="30">
        <f>+'FEIEF COMPENSACION NOVIEMBRE'!E131+'FEIEF COMP. DIC. Y 4TO TRIMESTR'!F131</f>
        <v>14487</v>
      </c>
      <c r="E131" s="30">
        <f>+'ISR ART 126'!C131</f>
        <v>714</v>
      </c>
      <c r="F131" s="30">
        <f t="shared" si="1"/>
        <v>202265</v>
      </c>
    </row>
    <row r="132" spans="1:6" x14ac:dyDescent="0.25">
      <c r="A132" s="8">
        <v>129</v>
      </c>
      <c r="B132" s="31" t="s">
        <v>143</v>
      </c>
      <c r="C132" s="30">
        <f>+'DICIEMBRE ORD'!N132</f>
        <v>229754</v>
      </c>
      <c r="D132" s="30">
        <f>+'FEIEF COMPENSACION NOVIEMBRE'!E132+'FEIEF COMP. DIC. Y 4TO TRIMESTR'!F132</f>
        <v>26339</v>
      </c>
      <c r="E132" s="30">
        <f>+'ISR ART 126'!C132</f>
        <v>1593</v>
      </c>
      <c r="F132" s="30">
        <f t="shared" si="1"/>
        <v>257686</v>
      </c>
    </row>
    <row r="133" spans="1:6" x14ac:dyDescent="0.25">
      <c r="A133" s="8">
        <v>130</v>
      </c>
      <c r="B133" s="31" t="s">
        <v>144</v>
      </c>
      <c r="C133" s="30">
        <f>+'DICIEMBRE ORD'!N133</f>
        <v>487540</v>
      </c>
      <c r="D133" s="30">
        <f>+'FEIEF COMPENSACION NOVIEMBRE'!E133+'FEIEF COMP. DIC. Y 4TO TRIMESTR'!F133</f>
        <v>47591</v>
      </c>
      <c r="E133" s="30">
        <f>+'ISR ART 126'!C133</f>
        <v>3033</v>
      </c>
      <c r="F133" s="30">
        <f t="shared" ref="F133:F196" si="2">SUM(C133:E133)</f>
        <v>538164</v>
      </c>
    </row>
    <row r="134" spans="1:6" x14ac:dyDescent="0.25">
      <c r="A134" s="8">
        <v>131</v>
      </c>
      <c r="B134" s="31" t="s">
        <v>145</v>
      </c>
      <c r="C134" s="30">
        <f>+'DICIEMBRE ORD'!N134</f>
        <v>915722</v>
      </c>
      <c r="D134" s="30">
        <f>+'FEIEF COMPENSACION NOVIEMBRE'!E134+'FEIEF COMP. DIC. Y 4TO TRIMESTR'!F134</f>
        <v>99765</v>
      </c>
      <c r="E134" s="30">
        <f>+'ISR ART 126'!C134</f>
        <v>6359</v>
      </c>
      <c r="F134" s="30">
        <f t="shared" si="2"/>
        <v>1021846</v>
      </c>
    </row>
    <row r="135" spans="1:6" x14ac:dyDescent="0.25">
      <c r="A135" s="8">
        <v>132</v>
      </c>
      <c r="B135" s="31" t="s">
        <v>146</v>
      </c>
      <c r="C135" s="30">
        <f>+'DICIEMBRE ORD'!N135</f>
        <v>292763</v>
      </c>
      <c r="D135" s="30">
        <f>+'FEIEF COMPENSACION NOVIEMBRE'!E135+'FEIEF COMP. DIC. Y 4TO TRIMESTR'!F135</f>
        <v>90297</v>
      </c>
      <c r="E135" s="30">
        <f>+'ISR ART 126'!C135</f>
        <v>5426</v>
      </c>
      <c r="F135" s="30">
        <f t="shared" si="2"/>
        <v>388486</v>
      </c>
    </row>
    <row r="136" spans="1:6" x14ac:dyDescent="0.25">
      <c r="A136" s="8">
        <v>133</v>
      </c>
      <c r="B136" s="31" t="s">
        <v>147</v>
      </c>
      <c r="C136" s="30">
        <f>+'DICIEMBRE ORD'!N136</f>
        <v>352547</v>
      </c>
      <c r="D136" s="30">
        <f>+'FEIEF COMPENSACION NOVIEMBRE'!E136+'FEIEF COMP. DIC. Y 4TO TRIMESTR'!F136</f>
        <v>60735</v>
      </c>
      <c r="E136" s="30">
        <f>+'ISR ART 126'!C136</f>
        <v>2925</v>
      </c>
      <c r="F136" s="30">
        <f t="shared" si="2"/>
        <v>416207</v>
      </c>
    </row>
    <row r="137" spans="1:6" x14ac:dyDescent="0.25">
      <c r="A137" s="8">
        <v>134</v>
      </c>
      <c r="B137" s="31" t="s">
        <v>148</v>
      </c>
      <c r="C137" s="30">
        <f>+'DICIEMBRE ORD'!N137</f>
        <v>1531042</v>
      </c>
      <c r="D137" s="30">
        <f>+'FEIEF COMPENSACION NOVIEMBRE'!E137+'FEIEF COMP. DIC. Y 4TO TRIMESTR'!F137</f>
        <v>291393</v>
      </c>
      <c r="E137" s="30">
        <f>+'ISR ART 126'!C137</f>
        <v>17984</v>
      </c>
      <c r="F137" s="30">
        <f t="shared" si="2"/>
        <v>1840419</v>
      </c>
    </row>
    <row r="138" spans="1:6" x14ac:dyDescent="0.25">
      <c r="A138" s="8">
        <v>135</v>
      </c>
      <c r="B138" s="31" t="s">
        <v>149</v>
      </c>
      <c r="C138" s="30">
        <f>+'DICIEMBRE ORD'!N138</f>
        <v>385991</v>
      </c>
      <c r="D138" s="30">
        <f>+'FEIEF COMPENSACION NOVIEMBRE'!E138+'FEIEF COMP. DIC. Y 4TO TRIMESTR'!F138</f>
        <v>74973</v>
      </c>
      <c r="E138" s="30">
        <f>+'ISR ART 126'!C138</f>
        <v>4779</v>
      </c>
      <c r="F138" s="30">
        <f t="shared" si="2"/>
        <v>465743</v>
      </c>
    </row>
    <row r="139" spans="1:6" x14ac:dyDescent="0.25">
      <c r="A139" s="8">
        <v>136</v>
      </c>
      <c r="B139" s="31" t="s">
        <v>150</v>
      </c>
      <c r="C139" s="30">
        <f>+'DICIEMBRE ORD'!N139</f>
        <v>969465</v>
      </c>
      <c r="D139" s="30">
        <f>+'FEIEF COMPENSACION NOVIEMBRE'!E139+'FEIEF COMP. DIC. Y 4TO TRIMESTR'!F139</f>
        <v>107822</v>
      </c>
      <c r="E139" s="30">
        <f>+'ISR ART 126'!C139</f>
        <v>6873</v>
      </c>
      <c r="F139" s="30">
        <f t="shared" si="2"/>
        <v>1084160</v>
      </c>
    </row>
    <row r="140" spans="1:6" x14ac:dyDescent="0.25">
      <c r="A140" s="8">
        <v>137</v>
      </c>
      <c r="B140" s="31" t="s">
        <v>151</v>
      </c>
      <c r="C140" s="30">
        <f>+'DICIEMBRE ORD'!N140</f>
        <v>376964</v>
      </c>
      <c r="D140" s="30">
        <f>+'FEIEF COMPENSACION NOVIEMBRE'!E140+'FEIEF COMP. DIC. Y 4TO TRIMESTR'!F140</f>
        <v>60897</v>
      </c>
      <c r="E140" s="30">
        <f>+'ISR ART 126'!C140</f>
        <v>3200</v>
      </c>
      <c r="F140" s="30">
        <f t="shared" si="2"/>
        <v>441061</v>
      </c>
    </row>
    <row r="141" spans="1:6" x14ac:dyDescent="0.25">
      <c r="A141" s="8">
        <v>138</v>
      </c>
      <c r="B141" s="31" t="s">
        <v>152</v>
      </c>
      <c r="C141" s="30">
        <f>+'DICIEMBRE ORD'!N141</f>
        <v>113449</v>
      </c>
      <c r="D141" s="30">
        <f>+'FEIEF COMPENSACION NOVIEMBRE'!E141+'FEIEF COMP. DIC. Y 4TO TRIMESTR'!F141</f>
        <v>5789</v>
      </c>
      <c r="E141" s="30">
        <f>+'ISR ART 126'!C141</f>
        <v>268</v>
      </c>
      <c r="F141" s="30">
        <f t="shared" si="2"/>
        <v>119506</v>
      </c>
    </row>
    <row r="142" spans="1:6" x14ac:dyDescent="0.25">
      <c r="A142" s="8">
        <v>139</v>
      </c>
      <c r="B142" s="31" t="s">
        <v>153</v>
      </c>
      <c r="C142" s="30">
        <f>+'DICIEMBRE ORD'!N142</f>
        <v>229353</v>
      </c>
      <c r="D142" s="30">
        <f>+'FEIEF COMPENSACION NOVIEMBRE'!E142+'FEIEF COMP. DIC. Y 4TO TRIMESTR'!F142</f>
        <v>18294</v>
      </c>
      <c r="E142" s="30">
        <f>+'ISR ART 126'!C142</f>
        <v>1167</v>
      </c>
      <c r="F142" s="30">
        <f t="shared" si="2"/>
        <v>248814</v>
      </c>
    </row>
    <row r="143" spans="1:6" x14ac:dyDescent="0.25">
      <c r="A143" s="8">
        <v>140</v>
      </c>
      <c r="B143" s="31" t="s">
        <v>154</v>
      </c>
      <c r="C143" s="30">
        <f>+'DICIEMBRE ORD'!N143</f>
        <v>111080</v>
      </c>
      <c r="D143" s="30">
        <f>+'FEIEF COMPENSACION NOVIEMBRE'!E143+'FEIEF COMP. DIC. Y 4TO TRIMESTR'!F143</f>
        <v>10707</v>
      </c>
      <c r="E143" s="30">
        <f>+'ISR ART 126'!C143</f>
        <v>515</v>
      </c>
      <c r="F143" s="30">
        <f t="shared" si="2"/>
        <v>122302</v>
      </c>
    </row>
    <row r="144" spans="1:6" x14ac:dyDescent="0.25">
      <c r="A144" s="8">
        <v>141</v>
      </c>
      <c r="B144" s="31" t="s">
        <v>155</v>
      </c>
      <c r="C144" s="30">
        <f>+'DICIEMBRE ORD'!N144</f>
        <v>557032</v>
      </c>
      <c r="D144" s="30">
        <f>+'FEIEF COMPENSACION NOVIEMBRE'!E144+'FEIEF COMP. DIC. Y 4TO TRIMESTR'!F144</f>
        <v>118466</v>
      </c>
      <c r="E144" s="30">
        <f>+'ISR ART 126'!C144</f>
        <v>6740</v>
      </c>
      <c r="F144" s="30">
        <f t="shared" si="2"/>
        <v>682238</v>
      </c>
    </row>
    <row r="145" spans="1:6" x14ac:dyDescent="0.25">
      <c r="A145" s="8">
        <v>142</v>
      </c>
      <c r="B145" s="31" t="s">
        <v>156</v>
      </c>
      <c r="C145" s="30">
        <f>+'DICIEMBRE ORD'!N145</f>
        <v>149730</v>
      </c>
      <c r="D145" s="30">
        <f>+'FEIEF COMPENSACION NOVIEMBRE'!E145+'FEIEF COMP. DIC. Y 4TO TRIMESTR'!F145</f>
        <v>9591</v>
      </c>
      <c r="E145" s="30">
        <f>+'ISR ART 126'!C145</f>
        <v>611</v>
      </c>
      <c r="F145" s="30">
        <f t="shared" si="2"/>
        <v>159932</v>
      </c>
    </row>
    <row r="146" spans="1:6" x14ac:dyDescent="0.25">
      <c r="A146" s="8">
        <v>143</v>
      </c>
      <c r="B146" s="31" t="s">
        <v>157</v>
      </c>
      <c r="C146" s="30">
        <f>+'DICIEMBRE ORD'!N146</f>
        <v>790203</v>
      </c>
      <c r="D146" s="30">
        <f>+'FEIEF COMPENSACION NOVIEMBRE'!E146+'FEIEF COMP. DIC. Y 4TO TRIMESTR'!F146</f>
        <v>80477</v>
      </c>
      <c r="E146" s="30">
        <f>+'ISR ART 126'!C146</f>
        <v>5129</v>
      </c>
      <c r="F146" s="30">
        <f t="shared" si="2"/>
        <v>875809</v>
      </c>
    </row>
    <row r="147" spans="1:6" x14ac:dyDescent="0.25">
      <c r="A147" s="8">
        <v>144</v>
      </c>
      <c r="B147" s="31" t="s">
        <v>158</v>
      </c>
      <c r="C147" s="30">
        <f>+'DICIEMBRE ORD'!N147</f>
        <v>128561</v>
      </c>
      <c r="D147" s="30">
        <f>+'FEIEF COMPENSACION NOVIEMBRE'!E147+'FEIEF COMP. DIC. Y 4TO TRIMESTR'!F147</f>
        <v>8899</v>
      </c>
      <c r="E147" s="30">
        <f>+'ISR ART 126'!C147</f>
        <v>567</v>
      </c>
      <c r="F147" s="30">
        <f t="shared" si="2"/>
        <v>138027</v>
      </c>
    </row>
    <row r="148" spans="1:6" x14ac:dyDescent="0.25">
      <c r="A148" s="8">
        <v>145</v>
      </c>
      <c r="B148" s="31" t="s">
        <v>159</v>
      </c>
      <c r="C148" s="30">
        <f>+'DICIEMBRE ORD'!N148</f>
        <v>387698</v>
      </c>
      <c r="D148" s="30">
        <f>+'FEIEF COMPENSACION NOVIEMBRE'!E148+'FEIEF COMP. DIC. Y 4TO TRIMESTR'!F148</f>
        <v>97747</v>
      </c>
      <c r="E148" s="30">
        <f>+'ISR ART 126'!C148</f>
        <v>4297</v>
      </c>
      <c r="F148" s="30">
        <f t="shared" si="2"/>
        <v>489742</v>
      </c>
    </row>
    <row r="149" spans="1:6" x14ac:dyDescent="0.25">
      <c r="A149" s="8">
        <v>146</v>
      </c>
      <c r="B149" s="31" t="s">
        <v>160</v>
      </c>
      <c r="C149" s="30">
        <f>+'DICIEMBRE ORD'!N149</f>
        <v>296289</v>
      </c>
      <c r="D149" s="30">
        <f>+'FEIEF COMPENSACION NOVIEMBRE'!E149+'FEIEF COMP. DIC. Y 4TO TRIMESTR'!F149</f>
        <v>35664</v>
      </c>
      <c r="E149" s="30">
        <f>+'ISR ART 126'!C149</f>
        <v>1708</v>
      </c>
      <c r="F149" s="30">
        <f t="shared" si="2"/>
        <v>333661</v>
      </c>
    </row>
    <row r="150" spans="1:6" x14ac:dyDescent="0.25">
      <c r="A150" s="8">
        <v>147</v>
      </c>
      <c r="B150" s="31" t="s">
        <v>161</v>
      </c>
      <c r="C150" s="30">
        <f>+'DICIEMBRE ORD'!N150</f>
        <v>202527</v>
      </c>
      <c r="D150" s="30">
        <f>+'FEIEF COMPENSACION NOVIEMBRE'!E150+'FEIEF COMP. DIC. Y 4TO TRIMESTR'!F150</f>
        <v>21994</v>
      </c>
      <c r="E150" s="30">
        <f>+'ISR ART 126'!C150</f>
        <v>1310</v>
      </c>
      <c r="F150" s="30">
        <f t="shared" si="2"/>
        <v>225831</v>
      </c>
    </row>
    <row r="151" spans="1:6" x14ac:dyDescent="0.25">
      <c r="A151" s="8">
        <v>148</v>
      </c>
      <c r="B151" s="31" t="s">
        <v>162</v>
      </c>
      <c r="C151" s="30">
        <f>+'DICIEMBRE ORD'!N151</f>
        <v>274822</v>
      </c>
      <c r="D151" s="30">
        <f>+'FEIEF COMPENSACION NOVIEMBRE'!E151+'FEIEF COMP. DIC. Y 4TO TRIMESTR'!F151</f>
        <v>27327</v>
      </c>
      <c r="E151" s="30">
        <f>+'ISR ART 126'!C151</f>
        <v>1230</v>
      </c>
      <c r="F151" s="30">
        <f t="shared" si="2"/>
        <v>303379</v>
      </c>
    </row>
    <row r="152" spans="1:6" x14ac:dyDescent="0.25">
      <c r="A152" s="8">
        <v>149</v>
      </c>
      <c r="B152" s="31" t="s">
        <v>163</v>
      </c>
      <c r="C152" s="30">
        <f>+'DICIEMBRE ORD'!N152</f>
        <v>216143</v>
      </c>
      <c r="D152" s="30">
        <f>+'FEIEF COMPENSACION NOVIEMBRE'!E152+'FEIEF COMP. DIC. Y 4TO TRIMESTR'!F152</f>
        <v>23998</v>
      </c>
      <c r="E152" s="30">
        <f>+'ISR ART 126'!C152</f>
        <v>1104</v>
      </c>
      <c r="F152" s="30">
        <f t="shared" si="2"/>
        <v>241245</v>
      </c>
    </row>
    <row r="153" spans="1:6" x14ac:dyDescent="0.25">
      <c r="A153" s="8">
        <v>150</v>
      </c>
      <c r="B153" s="31" t="s">
        <v>164</v>
      </c>
      <c r="C153" s="30">
        <f>+'DICIEMBRE ORD'!N153</f>
        <v>702223</v>
      </c>
      <c r="D153" s="30">
        <f>+'FEIEF COMPENSACION NOVIEMBRE'!E153+'FEIEF COMP. DIC. Y 4TO TRIMESTR'!F153</f>
        <v>201360</v>
      </c>
      <c r="E153" s="30">
        <f>+'ISR ART 126'!C153</f>
        <v>9496</v>
      </c>
      <c r="F153" s="30">
        <f t="shared" si="2"/>
        <v>913079</v>
      </c>
    </row>
    <row r="154" spans="1:6" x14ac:dyDescent="0.25">
      <c r="A154" s="8">
        <v>151</v>
      </c>
      <c r="B154" s="31" t="s">
        <v>165</v>
      </c>
      <c r="C154" s="30">
        <f>+'DICIEMBRE ORD'!N154</f>
        <v>100133</v>
      </c>
      <c r="D154" s="30">
        <f>+'FEIEF COMPENSACION NOVIEMBRE'!E154+'FEIEF COMP. DIC. Y 4TO TRIMESTR'!F154</f>
        <v>2983</v>
      </c>
      <c r="E154" s="30">
        <f>+'ISR ART 126'!C154</f>
        <v>191</v>
      </c>
      <c r="F154" s="30">
        <f t="shared" si="2"/>
        <v>103307</v>
      </c>
    </row>
    <row r="155" spans="1:6" x14ac:dyDescent="0.25">
      <c r="A155" s="8">
        <v>152</v>
      </c>
      <c r="B155" s="31" t="s">
        <v>166</v>
      </c>
      <c r="C155" s="30">
        <f>+'DICIEMBRE ORD'!N155</f>
        <v>209934</v>
      </c>
      <c r="D155" s="30">
        <f>+'FEIEF COMPENSACION NOVIEMBRE'!E155+'FEIEF COMP. DIC. Y 4TO TRIMESTR'!F155</f>
        <v>18865</v>
      </c>
      <c r="E155" s="30">
        <f>+'ISR ART 126'!C155</f>
        <v>1202</v>
      </c>
      <c r="F155" s="30">
        <f t="shared" si="2"/>
        <v>230001</v>
      </c>
    </row>
    <row r="156" spans="1:6" x14ac:dyDescent="0.25">
      <c r="A156" s="8">
        <v>153</v>
      </c>
      <c r="B156" s="31" t="s">
        <v>167</v>
      </c>
      <c r="C156" s="30">
        <f>+'DICIEMBRE ORD'!N156</f>
        <v>316036</v>
      </c>
      <c r="D156" s="30">
        <f>+'FEIEF COMPENSACION NOVIEMBRE'!E156+'FEIEF COMP. DIC. Y 4TO TRIMESTR'!F156</f>
        <v>68419</v>
      </c>
      <c r="E156" s="30">
        <f>+'ISR ART 126'!C156</f>
        <v>3056</v>
      </c>
      <c r="F156" s="30">
        <f t="shared" si="2"/>
        <v>387511</v>
      </c>
    </row>
    <row r="157" spans="1:6" x14ac:dyDescent="0.25">
      <c r="A157" s="8">
        <v>154</v>
      </c>
      <c r="B157" s="31" t="s">
        <v>168</v>
      </c>
      <c r="C157" s="30">
        <f>+'DICIEMBRE ORD'!N157</f>
        <v>297015</v>
      </c>
      <c r="D157" s="30">
        <f>+'FEIEF COMPENSACION NOVIEMBRE'!E157+'FEIEF COMP. DIC. Y 4TO TRIMESTR'!F157</f>
        <v>44020</v>
      </c>
      <c r="E157" s="30">
        <f>+'ISR ART 126'!C157</f>
        <v>2230</v>
      </c>
      <c r="F157" s="30">
        <f t="shared" si="2"/>
        <v>343265</v>
      </c>
    </row>
    <row r="158" spans="1:6" x14ac:dyDescent="0.25">
      <c r="A158" s="8">
        <v>155</v>
      </c>
      <c r="B158" s="31" t="s">
        <v>169</v>
      </c>
      <c r="C158" s="30">
        <f>+'DICIEMBRE ORD'!N158</f>
        <v>182479</v>
      </c>
      <c r="D158" s="30">
        <f>+'FEIEF COMPENSACION NOVIEMBRE'!E158+'FEIEF COMP. DIC. Y 4TO TRIMESTR'!F158</f>
        <v>13713</v>
      </c>
      <c r="E158" s="30">
        <f>+'ISR ART 126'!C158</f>
        <v>681</v>
      </c>
      <c r="F158" s="30">
        <f t="shared" si="2"/>
        <v>196873</v>
      </c>
    </row>
    <row r="159" spans="1:6" x14ac:dyDescent="0.25">
      <c r="A159" s="8">
        <v>156</v>
      </c>
      <c r="B159" s="31" t="s">
        <v>170</v>
      </c>
      <c r="C159" s="30">
        <f>+'DICIEMBRE ORD'!N159</f>
        <v>296581</v>
      </c>
      <c r="D159" s="30">
        <f>+'FEIEF COMPENSACION NOVIEMBRE'!E159+'FEIEF COMP. DIC. Y 4TO TRIMESTR'!F159</f>
        <v>37694</v>
      </c>
      <c r="E159" s="30">
        <f>+'ISR ART 126'!C159</f>
        <v>2120</v>
      </c>
      <c r="F159" s="30">
        <f t="shared" si="2"/>
        <v>336395</v>
      </c>
    </row>
    <row r="160" spans="1:6" x14ac:dyDescent="0.25">
      <c r="A160" s="8">
        <v>157</v>
      </c>
      <c r="B160" s="31" t="s">
        <v>171</v>
      </c>
      <c r="C160" s="30">
        <f>+'DICIEMBRE ORD'!N160</f>
        <v>1429118</v>
      </c>
      <c r="D160" s="30">
        <f>+'FEIEF COMPENSACION NOVIEMBRE'!E160+'FEIEF COMP. DIC. Y 4TO TRIMESTR'!F160</f>
        <v>403833</v>
      </c>
      <c r="E160" s="30">
        <f>+'ISR ART 126'!C160</f>
        <v>20907</v>
      </c>
      <c r="F160" s="30">
        <f t="shared" si="2"/>
        <v>1853858</v>
      </c>
    </row>
    <row r="161" spans="1:6" x14ac:dyDescent="0.25">
      <c r="A161" s="8">
        <v>158</v>
      </c>
      <c r="B161" s="31" t="s">
        <v>172</v>
      </c>
      <c r="C161" s="30">
        <f>+'DICIEMBRE ORD'!N161</f>
        <v>296593</v>
      </c>
      <c r="D161" s="30">
        <f>+'FEIEF COMPENSACION NOVIEMBRE'!E161+'FEIEF COMP. DIC. Y 4TO TRIMESTR'!F161</f>
        <v>48486</v>
      </c>
      <c r="E161" s="30">
        <f>+'ISR ART 126'!C161</f>
        <v>2665</v>
      </c>
      <c r="F161" s="30">
        <f t="shared" si="2"/>
        <v>347744</v>
      </c>
    </row>
    <row r="162" spans="1:6" x14ac:dyDescent="0.25">
      <c r="A162" s="8">
        <v>159</v>
      </c>
      <c r="B162" s="31" t="s">
        <v>173</v>
      </c>
      <c r="C162" s="30">
        <f>+'DICIEMBRE ORD'!N162</f>
        <v>384089</v>
      </c>
      <c r="D162" s="30">
        <f>+'FEIEF COMPENSACION NOVIEMBRE'!E162+'FEIEF COMP. DIC. Y 4TO TRIMESTR'!F162</f>
        <v>65865</v>
      </c>
      <c r="E162" s="30">
        <f>+'ISR ART 126'!C162</f>
        <v>4199</v>
      </c>
      <c r="F162" s="30">
        <f t="shared" si="2"/>
        <v>454153</v>
      </c>
    </row>
    <row r="163" spans="1:6" x14ac:dyDescent="0.25">
      <c r="A163" s="8">
        <v>160</v>
      </c>
      <c r="B163" s="31" t="s">
        <v>174</v>
      </c>
      <c r="C163" s="30">
        <f>+'DICIEMBRE ORD'!N163</f>
        <v>206520</v>
      </c>
      <c r="D163" s="30">
        <f>+'FEIEF COMPENSACION NOVIEMBRE'!E163+'FEIEF COMP. DIC. Y 4TO TRIMESTR'!F163</f>
        <v>23049</v>
      </c>
      <c r="E163" s="30">
        <f>+'ISR ART 126'!C163</f>
        <v>1153</v>
      </c>
      <c r="F163" s="30">
        <f t="shared" si="2"/>
        <v>230722</v>
      </c>
    </row>
    <row r="164" spans="1:6" x14ac:dyDescent="0.25">
      <c r="A164" s="8">
        <v>161</v>
      </c>
      <c r="B164" s="31" t="s">
        <v>175</v>
      </c>
      <c r="C164" s="30">
        <f>+'DICIEMBRE ORD'!N164</f>
        <v>231982</v>
      </c>
      <c r="D164" s="30">
        <f>+'FEIEF COMPENSACION NOVIEMBRE'!E164+'FEIEF COMP. DIC. Y 4TO TRIMESTR'!F164</f>
        <v>23630</v>
      </c>
      <c r="E164" s="30">
        <f>+'ISR ART 126'!C164</f>
        <v>1456</v>
      </c>
      <c r="F164" s="30">
        <f t="shared" si="2"/>
        <v>257068</v>
      </c>
    </row>
    <row r="165" spans="1:6" x14ac:dyDescent="0.25">
      <c r="A165" s="8">
        <v>162</v>
      </c>
      <c r="B165" s="31" t="s">
        <v>176</v>
      </c>
      <c r="C165" s="30">
        <f>+'DICIEMBRE ORD'!N165</f>
        <v>200112</v>
      </c>
      <c r="D165" s="30">
        <f>+'FEIEF COMPENSACION NOVIEMBRE'!E165+'FEIEF COMP. DIC. Y 4TO TRIMESTR'!F165</f>
        <v>18100</v>
      </c>
      <c r="E165" s="30">
        <f>+'ISR ART 126'!C165</f>
        <v>1154</v>
      </c>
      <c r="F165" s="30">
        <f t="shared" si="2"/>
        <v>219366</v>
      </c>
    </row>
    <row r="166" spans="1:6" x14ac:dyDescent="0.25">
      <c r="A166" s="8">
        <v>163</v>
      </c>
      <c r="B166" s="31" t="s">
        <v>177</v>
      </c>
      <c r="C166" s="30">
        <f>+'DICIEMBRE ORD'!N166</f>
        <v>221470</v>
      </c>
      <c r="D166" s="30">
        <f>+'FEIEF COMPENSACION NOVIEMBRE'!E166+'FEIEF COMP. DIC. Y 4TO TRIMESTR'!F166</f>
        <v>14221</v>
      </c>
      <c r="E166" s="30">
        <f>+'ISR ART 126'!C166</f>
        <v>906</v>
      </c>
      <c r="F166" s="30">
        <f t="shared" si="2"/>
        <v>236597</v>
      </c>
    </row>
    <row r="167" spans="1:6" x14ac:dyDescent="0.25">
      <c r="A167" s="8">
        <v>164</v>
      </c>
      <c r="B167" s="31" t="s">
        <v>178</v>
      </c>
      <c r="C167" s="30">
        <f>+'DICIEMBRE ORD'!N167</f>
        <v>238702</v>
      </c>
      <c r="D167" s="30">
        <f>+'FEIEF COMPENSACION NOVIEMBRE'!E167+'FEIEF COMP. DIC. Y 4TO TRIMESTR'!F167</f>
        <v>25855</v>
      </c>
      <c r="E167" s="30">
        <f>+'ISR ART 126'!C167</f>
        <v>1648</v>
      </c>
      <c r="F167" s="30">
        <f t="shared" si="2"/>
        <v>266205</v>
      </c>
    </row>
    <row r="168" spans="1:6" x14ac:dyDescent="0.25">
      <c r="A168" s="8">
        <v>165</v>
      </c>
      <c r="B168" s="31" t="s">
        <v>179</v>
      </c>
      <c r="C168" s="30">
        <f>+'DICIEMBRE ORD'!N168</f>
        <v>222054</v>
      </c>
      <c r="D168" s="30">
        <f>+'FEIEF COMPENSACION NOVIEMBRE'!E168+'FEIEF COMP. DIC. Y 4TO TRIMESTR'!F168</f>
        <v>27853</v>
      </c>
      <c r="E168" s="30">
        <f>+'ISR ART 126'!C168</f>
        <v>994</v>
      </c>
      <c r="F168" s="30">
        <f t="shared" si="2"/>
        <v>250901</v>
      </c>
    </row>
    <row r="169" spans="1:6" x14ac:dyDescent="0.25">
      <c r="A169" s="8">
        <v>166</v>
      </c>
      <c r="B169" s="31" t="s">
        <v>180</v>
      </c>
      <c r="C169" s="30">
        <f>+'DICIEMBRE ORD'!N169</f>
        <v>772869</v>
      </c>
      <c r="D169" s="30">
        <f>+'FEIEF COMPENSACION NOVIEMBRE'!E169+'FEIEF COMP. DIC. Y 4TO TRIMESTR'!F169</f>
        <v>181445</v>
      </c>
      <c r="E169" s="30">
        <f>+'ISR ART 126'!C169</f>
        <v>9056</v>
      </c>
      <c r="F169" s="30">
        <f t="shared" si="2"/>
        <v>963370</v>
      </c>
    </row>
    <row r="170" spans="1:6" x14ac:dyDescent="0.25">
      <c r="A170" s="8">
        <v>167</v>
      </c>
      <c r="B170" s="31" t="s">
        <v>181</v>
      </c>
      <c r="C170" s="30">
        <f>+'DICIEMBRE ORD'!N170</f>
        <v>220993</v>
      </c>
      <c r="D170" s="30">
        <f>+'FEIEF COMPENSACION NOVIEMBRE'!E170+'FEIEF COMP. DIC. Y 4TO TRIMESTR'!F170</f>
        <v>28531</v>
      </c>
      <c r="E170" s="30">
        <f>+'ISR ART 126'!C170</f>
        <v>1305</v>
      </c>
      <c r="F170" s="30">
        <f t="shared" si="2"/>
        <v>250829</v>
      </c>
    </row>
    <row r="171" spans="1:6" x14ac:dyDescent="0.25">
      <c r="A171" s="8">
        <v>168</v>
      </c>
      <c r="B171" s="31" t="s">
        <v>182</v>
      </c>
      <c r="C171" s="30">
        <f>+'DICIEMBRE ORD'!N171</f>
        <v>139299</v>
      </c>
      <c r="D171" s="30">
        <f>+'FEIEF COMPENSACION NOVIEMBRE'!E171+'FEIEF COMP. DIC. Y 4TO TRIMESTR'!F171</f>
        <v>9571</v>
      </c>
      <c r="E171" s="30">
        <f>+'ISR ART 126'!C171</f>
        <v>609</v>
      </c>
      <c r="F171" s="30">
        <f t="shared" si="2"/>
        <v>149479</v>
      </c>
    </row>
    <row r="172" spans="1:6" x14ac:dyDescent="0.25">
      <c r="A172" s="8">
        <v>169</v>
      </c>
      <c r="B172" s="31" t="s">
        <v>183</v>
      </c>
      <c r="C172" s="30">
        <f>+'DICIEMBRE ORD'!N172</f>
        <v>352171</v>
      </c>
      <c r="D172" s="30">
        <f>+'FEIEF COMPENSACION NOVIEMBRE'!E172+'FEIEF COMP. DIC. Y 4TO TRIMESTR'!F172</f>
        <v>35505</v>
      </c>
      <c r="E172" s="30">
        <f>+'ISR ART 126'!C172</f>
        <v>2264</v>
      </c>
      <c r="F172" s="30">
        <f t="shared" si="2"/>
        <v>389940</v>
      </c>
    </row>
    <row r="173" spans="1:6" x14ac:dyDescent="0.25">
      <c r="A173" s="8">
        <v>170</v>
      </c>
      <c r="B173" s="31" t="s">
        <v>184</v>
      </c>
      <c r="C173" s="30">
        <f>+'DICIEMBRE ORD'!N173</f>
        <v>413160</v>
      </c>
      <c r="D173" s="30">
        <f>+'FEIEF COMPENSACION NOVIEMBRE'!E173+'FEIEF COMP. DIC. Y 4TO TRIMESTR'!F173</f>
        <v>36974</v>
      </c>
      <c r="E173" s="30">
        <f>+'ISR ART 126'!C173</f>
        <v>1903</v>
      </c>
      <c r="F173" s="30">
        <f t="shared" si="2"/>
        <v>452037</v>
      </c>
    </row>
    <row r="174" spans="1:6" x14ac:dyDescent="0.25">
      <c r="A174" s="8">
        <v>171</v>
      </c>
      <c r="B174" s="31" t="s">
        <v>185</v>
      </c>
      <c r="C174" s="30">
        <f>+'DICIEMBRE ORD'!N174</f>
        <v>1173695</v>
      </c>
      <c r="D174" s="30">
        <f>+'FEIEF COMPENSACION NOVIEMBRE'!E174+'FEIEF COMP. DIC. Y 4TO TRIMESTR'!F174</f>
        <v>194926</v>
      </c>
      <c r="E174" s="30">
        <f>+'ISR ART 126'!C174</f>
        <v>12425</v>
      </c>
      <c r="F174" s="30">
        <f t="shared" si="2"/>
        <v>1381046</v>
      </c>
    </row>
    <row r="175" spans="1:6" x14ac:dyDescent="0.25">
      <c r="A175" s="8">
        <v>172</v>
      </c>
      <c r="B175" s="31" t="s">
        <v>186</v>
      </c>
      <c r="C175" s="30">
        <f>+'DICIEMBRE ORD'!N175</f>
        <v>77918</v>
      </c>
      <c r="D175" s="30">
        <f>+'FEIEF COMPENSACION NOVIEMBRE'!E175+'FEIEF COMP. DIC. Y 4TO TRIMESTR'!F175</f>
        <v>13313</v>
      </c>
      <c r="E175" s="30">
        <f>+'ISR ART 126'!C175</f>
        <v>650</v>
      </c>
      <c r="F175" s="30">
        <f t="shared" si="2"/>
        <v>91881</v>
      </c>
    </row>
    <row r="176" spans="1:6" x14ac:dyDescent="0.25">
      <c r="A176" s="8">
        <v>173</v>
      </c>
      <c r="B176" s="31" t="s">
        <v>187</v>
      </c>
      <c r="C176" s="30">
        <f>+'DICIEMBRE ORD'!N176</f>
        <v>187620</v>
      </c>
      <c r="D176" s="30">
        <f>+'FEIEF COMPENSACION NOVIEMBRE'!E176+'FEIEF COMP. DIC. Y 4TO TRIMESTR'!F176</f>
        <v>27669</v>
      </c>
      <c r="E176" s="30">
        <f>+'ISR ART 126'!C176</f>
        <v>1398</v>
      </c>
      <c r="F176" s="30">
        <f t="shared" si="2"/>
        <v>216687</v>
      </c>
    </row>
    <row r="177" spans="1:6" x14ac:dyDescent="0.25">
      <c r="A177" s="8">
        <v>174</v>
      </c>
      <c r="B177" s="31" t="s">
        <v>188</v>
      </c>
      <c r="C177" s="30">
        <f>+'DICIEMBRE ORD'!N177</f>
        <v>291449</v>
      </c>
      <c r="D177" s="30">
        <f>+'FEIEF COMPENSACION NOVIEMBRE'!E177+'FEIEF COMP. DIC. Y 4TO TRIMESTR'!F177</f>
        <v>35074</v>
      </c>
      <c r="E177" s="30">
        <f>+'ISR ART 126'!C177</f>
        <v>2234</v>
      </c>
      <c r="F177" s="30">
        <f t="shared" si="2"/>
        <v>328757</v>
      </c>
    </row>
    <row r="178" spans="1:6" x14ac:dyDescent="0.25">
      <c r="A178" s="8">
        <v>175</v>
      </c>
      <c r="B178" s="31" t="s">
        <v>189</v>
      </c>
      <c r="C178" s="30">
        <f>+'DICIEMBRE ORD'!N178</f>
        <v>200964</v>
      </c>
      <c r="D178" s="30">
        <f>+'FEIEF COMPENSACION NOVIEMBRE'!E178+'FEIEF COMP. DIC. Y 4TO TRIMESTR'!F178</f>
        <v>14647</v>
      </c>
      <c r="E178" s="30">
        <f>+'ISR ART 126'!C178</f>
        <v>933</v>
      </c>
      <c r="F178" s="30">
        <f t="shared" si="2"/>
        <v>216544</v>
      </c>
    </row>
    <row r="179" spans="1:6" x14ac:dyDescent="0.25">
      <c r="A179" s="8">
        <v>176</v>
      </c>
      <c r="B179" s="31" t="s">
        <v>190</v>
      </c>
      <c r="C179" s="30">
        <f>+'DICIEMBRE ORD'!N179</f>
        <v>333832</v>
      </c>
      <c r="D179" s="30">
        <f>+'FEIEF COMPENSACION NOVIEMBRE'!E179+'FEIEF COMP. DIC. Y 4TO TRIMESTR'!F179</f>
        <v>39703</v>
      </c>
      <c r="E179" s="30">
        <f>+'ISR ART 126'!C179</f>
        <v>2046</v>
      </c>
      <c r="F179" s="30">
        <f t="shared" si="2"/>
        <v>375581</v>
      </c>
    </row>
    <row r="180" spans="1:6" x14ac:dyDescent="0.25">
      <c r="A180" s="8">
        <v>177</v>
      </c>
      <c r="B180" s="31" t="s">
        <v>191</v>
      </c>
      <c r="C180" s="30">
        <f>+'DICIEMBRE ORD'!N180</f>
        <v>673681</v>
      </c>
      <c r="D180" s="30">
        <f>+'FEIEF COMPENSACION NOVIEMBRE'!E180+'FEIEF COMP. DIC. Y 4TO TRIMESTR'!F180</f>
        <v>190847</v>
      </c>
      <c r="E180" s="30">
        <f>+'ISR ART 126'!C180</f>
        <v>8425</v>
      </c>
      <c r="F180" s="30">
        <f t="shared" si="2"/>
        <v>872953</v>
      </c>
    </row>
    <row r="181" spans="1:6" x14ac:dyDescent="0.25">
      <c r="A181" s="8">
        <v>178</v>
      </c>
      <c r="B181" s="31" t="s">
        <v>192</v>
      </c>
      <c r="C181" s="30">
        <f>+'DICIEMBRE ORD'!N181</f>
        <v>344353</v>
      </c>
      <c r="D181" s="30">
        <f>+'FEIEF COMPENSACION NOVIEMBRE'!E181+'FEIEF COMP. DIC. Y 4TO TRIMESTR'!F181</f>
        <v>61632</v>
      </c>
      <c r="E181" s="30">
        <f>+'ISR ART 126'!C181</f>
        <v>3928</v>
      </c>
      <c r="F181" s="30">
        <f t="shared" si="2"/>
        <v>409913</v>
      </c>
    </row>
    <row r="182" spans="1:6" x14ac:dyDescent="0.25">
      <c r="A182" s="8">
        <v>179</v>
      </c>
      <c r="B182" s="31" t="s">
        <v>193</v>
      </c>
      <c r="C182" s="30">
        <f>+'DICIEMBRE ORD'!N182</f>
        <v>226657</v>
      </c>
      <c r="D182" s="30">
        <f>+'FEIEF COMPENSACION NOVIEMBRE'!E182+'FEIEF COMP. DIC. Y 4TO TRIMESTR'!F182</f>
        <v>35637</v>
      </c>
      <c r="E182" s="30">
        <f>+'ISR ART 126'!C182</f>
        <v>1889</v>
      </c>
      <c r="F182" s="30">
        <f t="shared" si="2"/>
        <v>264183</v>
      </c>
    </row>
    <row r="183" spans="1:6" x14ac:dyDescent="0.25">
      <c r="A183" s="8">
        <v>180</v>
      </c>
      <c r="B183" s="31" t="s">
        <v>194</v>
      </c>
      <c r="C183" s="30">
        <f>+'DICIEMBRE ORD'!N183</f>
        <v>216301</v>
      </c>
      <c r="D183" s="30">
        <f>+'FEIEF COMPENSACION NOVIEMBRE'!E183+'FEIEF COMP. DIC. Y 4TO TRIMESTR'!F183</f>
        <v>30547</v>
      </c>
      <c r="E183" s="30">
        <f>+'ISR ART 126'!C183</f>
        <v>1675</v>
      </c>
      <c r="F183" s="30">
        <f t="shared" si="2"/>
        <v>248523</v>
      </c>
    </row>
    <row r="184" spans="1:6" x14ac:dyDescent="0.25">
      <c r="A184" s="8">
        <v>181</v>
      </c>
      <c r="B184" s="31" t="s">
        <v>195</v>
      </c>
      <c r="C184" s="30">
        <f>+'DICIEMBRE ORD'!N184</f>
        <v>136741</v>
      </c>
      <c r="D184" s="30">
        <f>+'FEIEF COMPENSACION NOVIEMBRE'!E184+'FEIEF COMP. DIC. Y 4TO TRIMESTR'!F184</f>
        <v>7815</v>
      </c>
      <c r="E184" s="30">
        <f>+'ISR ART 126'!C184</f>
        <v>405</v>
      </c>
      <c r="F184" s="30">
        <f t="shared" si="2"/>
        <v>144961</v>
      </c>
    </row>
    <row r="185" spans="1:6" x14ac:dyDescent="0.25">
      <c r="A185" s="8">
        <v>182</v>
      </c>
      <c r="B185" s="31" t="s">
        <v>196</v>
      </c>
      <c r="C185" s="30">
        <f>+'DICIEMBRE ORD'!N185</f>
        <v>210173</v>
      </c>
      <c r="D185" s="30">
        <f>+'FEIEF COMPENSACION NOVIEMBRE'!E185+'FEIEF COMP. DIC. Y 4TO TRIMESTR'!F185</f>
        <v>20142</v>
      </c>
      <c r="E185" s="30">
        <f>+'ISR ART 126'!C185</f>
        <v>1284</v>
      </c>
      <c r="F185" s="30">
        <f t="shared" si="2"/>
        <v>231599</v>
      </c>
    </row>
    <row r="186" spans="1:6" x14ac:dyDescent="0.25">
      <c r="A186" s="8">
        <v>183</v>
      </c>
      <c r="B186" s="31" t="s">
        <v>197</v>
      </c>
      <c r="C186" s="30">
        <f>+'DICIEMBRE ORD'!N186</f>
        <v>198079</v>
      </c>
      <c r="D186" s="30">
        <f>+'FEIEF COMPENSACION NOVIEMBRE'!E186+'FEIEF COMP. DIC. Y 4TO TRIMESTR'!F186</f>
        <v>21346</v>
      </c>
      <c r="E186" s="30">
        <f>+'ISR ART 126'!C186</f>
        <v>845</v>
      </c>
      <c r="F186" s="30">
        <f t="shared" si="2"/>
        <v>220270</v>
      </c>
    </row>
    <row r="187" spans="1:6" x14ac:dyDescent="0.25">
      <c r="A187" s="8">
        <v>184</v>
      </c>
      <c r="B187" s="31" t="s">
        <v>198</v>
      </c>
      <c r="C187" s="30">
        <f>+'DICIEMBRE ORD'!N187</f>
        <v>24059444</v>
      </c>
      <c r="D187" s="30">
        <f>+'FEIEF COMPENSACION NOVIEMBRE'!E187+'FEIEF COMP. DIC. Y 4TO TRIMESTR'!F187</f>
        <v>4743866</v>
      </c>
      <c r="E187" s="30">
        <f>+'ISR ART 126'!C187</f>
        <v>265033</v>
      </c>
      <c r="F187" s="30">
        <f t="shared" si="2"/>
        <v>29068343</v>
      </c>
    </row>
    <row r="188" spans="1:6" x14ac:dyDescent="0.25">
      <c r="A188" s="8">
        <v>185</v>
      </c>
      <c r="B188" s="31" t="s">
        <v>199</v>
      </c>
      <c r="C188" s="30">
        <f>+'DICIEMBRE ORD'!N188</f>
        <v>538184</v>
      </c>
      <c r="D188" s="30">
        <f>+'FEIEF COMPENSACION NOVIEMBRE'!E188+'FEIEF COMP. DIC. Y 4TO TRIMESTR'!F188</f>
        <v>99441</v>
      </c>
      <c r="E188" s="30">
        <f>+'ISR ART 126'!C188</f>
        <v>5380</v>
      </c>
      <c r="F188" s="30">
        <f t="shared" si="2"/>
        <v>643005</v>
      </c>
    </row>
    <row r="189" spans="1:6" x14ac:dyDescent="0.25">
      <c r="A189" s="8">
        <v>186</v>
      </c>
      <c r="B189" s="31" t="s">
        <v>200</v>
      </c>
      <c r="C189" s="30">
        <f>+'DICIEMBRE ORD'!N189</f>
        <v>155517</v>
      </c>
      <c r="D189" s="30">
        <f>+'FEIEF COMPENSACION NOVIEMBRE'!E189+'FEIEF COMP. DIC. Y 4TO TRIMESTR'!F189</f>
        <v>5110</v>
      </c>
      <c r="E189" s="30">
        <f>+'ISR ART 126'!C189</f>
        <v>325</v>
      </c>
      <c r="F189" s="30">
        <f t="shared" si="2"/>
        <v>160952</v>
      </c>
    </row>
    <row r="190" spans="1:6" x14ac:dyDescent="0.25">
      <c r="A190" s="8">
        <v>187</v>
      </c>
      <c r="B190" s="31" t="s">
        <v>201</v>
      </c>
      <c r="C190" s="30">
        <f>+'DICIEMBRE ORD'!N190</f>
        <v>214066</v>
      </c>
      <c r="D190" s="30">
        <f>+'FEIEF COMPENSACION NOVIEMBRE'!E190+'FEIEF COMP. DIC. Y 4TO TRIMESTR'!F190</f>
        <v>16258</v>
      </c>
      <c r="E190" s="30">
        <f>+'ISR ART 126'!C190</f>
        <v>1038</v>
      </c>
      <c r="F190" s="30">
        <f t="shared" si="2"/>
        <v>231362</v>
      </c>
    </row>
    <row r="191" spans="1:6" x14ac:dyDescent="0.25">
      <c r="A191" s="8">
        <v>188</v>
      </c>
      <c r="B191" s="31" t="s">
        <v>202</v>
      </c>
      <c r="C191" s="30">
        <f>+'DICIEMBRE ORD'!N191</f>
        <v>521769</v>
      </c>
      <c r="D191" s="30">
        <f>+'FEIEF COMPENSACION NOVIEMBRE'!E191+'FEIEF COMP. DIC. Y 4TO TRIMESTR'!F191</f>
        <v>90368</v>
      </c>
      <c r="E191" s="30">
        <f>+'ISR ART 126'!C191</f>
        <v>5761</v>
      </c>
      <c r="F191" s="30">
        <f t="shared" si="2"/>
        <v>617898</v>
      </c>
    </row>
    <row r="192" spans="1:6" x14ac:dyDescent="0.25">
      <c r="A192" s="8">
        <v>189</v>
      </c>
      <c r="B192" s="31" t="s">
        <v>203</v>
      </c>
      <c r="C192" s="30">
        <f>+'DICIEMBRE ORD'!N192</f>
        <v>244688</v>
      </c>
      <c r="D192" s="30">
        <f>+'FEIEF COMPENSACION NOVIEMBRE'!E192+'FEIEF COMP. DIC. Y 4TO TRIMESTR'!F192</f>
        <v>52572</v>
      </c>
      <c r="E192" s="30">
        <f>+'ISR ART 126'!C192</f>
        <v>2595</v>
      </c>
      <c r="F192" s="30">
        <f t="shared" si="2"/>
        <v>299855</v>
      </c>
    </row>
    <row r="193" spans="1:6" x14ac:dyDescent="0.25">
      <c r="A193" s="8">
        <v>190</v>
      </c>
      <c r="B193" s="31" t="s">
        <v>204</v>
      </c>
      <c r="C193" s="30">
        <f>+'DICIEMBRE ORD'!N193</f>
        <v>1289983</v>
      </c>
      <c r="D193" s="30">
        <f>+'FEIEF COMPENSACION NOVIEMBRE'!E193+'FEIEF COMP. DIC. Y 4TO TRIMESTR'!F193</f>
        <v>310935</v>
      </c>
      <c r="E193" s="30">
        <f>+'ISR ART 126'!C193</f>
        <v>15698</v>
      </c>
      <c r="F193" s="30">
        <f t="shared" si="2"/>
        <v>1616616</v>
      </c>
    </row>
    <row r="194" spans="1:6" x14ac:dyDescent="0.25">
      <c r="A194" s="8">
        <v>191</v>
      </c>
      <c r="B194" s="31" t="s">
        <v>205</v>
      </c>
      <c r="C194" s="30">
        <f>+'DICIEMBRE ORD'!N194</f>
        <v>74788</v>
      </c>
      <c r="D194" s="30">
        <f>+'FEIEF COMPENSACION NOVIEMBRE'!E194+'FEIEF COMP. DIC. Y 4TO TRIMESTR'!F194</f>
        <v>5987</v>
      </c>
      <c r="E194" s="30">
        <f>+'ISR ART 126'!C194</f>
        <v>208</v>
      </c>
      <c r="F194" s="30">
        <f t="shared" si="2"/>
        <v>80983</v>
      </c>
    </row>
    <row r="195" spans="1:6" x14ac:dyDescent="0.25">
      <c r="A195" s="8">
        <v>192</v>
      </c>
      <c r="B195" s="31" t="s">
        <v>206</v>
      </c>
      <c r="C195" s="30">
        <f>+'DICIEMBRE ORD'!N195</f>
        <v>189430</v>
      </c>
      <c r="D195" s="30">
        <f>+'FEIEF COMPENSACION NOVIEMBRE'!E195+'FEIEF COMP. DIC. Y 4TO TRIMESTR'!F195</f>
        <v>29919</v>
      </c>
      <c r="E195" s="30">
        <f>+'ISR ART 126'!C195</f>
        <v>1323</v>
      </c>
      <c r="F195" s="30">
        <f t="shared" si="2"/>
        <v>220672</v>
      </c>
    </row>
    <row r="196" spans="1:6" x14ac:dyDescent="0.25">
      <c r="A196" s="8">
        <v>193</v>
      </c>
      <c r="B196" s="31" t="s">
        <v>207</v>
      </c>
      <c r="C196" s="30">
        <f>+'DICIEMBRE ORD'!N196</f>
        <v>223218</v>
      </c>
      <c r="D196" s="30">
        <f>+'FEIEF COMPENSACION NOVIEMBRE'!E196+'FEIEF COMP. DIC. Y 4TO TRIMESTR'!F196</f>
        <v>54756</v>
      </c>
      <c r="E196" s="30">
        <f>+'ISR ART 126'!C196</f>
        <v>2983</v>
      </c>
      <c r="F196" s="30">
        <f t="shared" si="2"/>
        <v>280957</v>
      </c>
    </row>
    <row r="197" spans="1:6" x14ac:dyDescent="0.25">
      <c r="A197" s="8">
        <v>194</v>
      </c>
      <c r="B197" s="31" t="s">
        <v>208</v>
      </c>
      <c r="C197" s="30">
        <f>+'DICIEMBRE ORD'!N197</f>
        <v>226656</v>
      </c>
      <c r="D197" s="30">
        <f>+'FEIEF COMPENSACION NOVIEMBRE'!E197+'FEIEF COMP. DIC. Y 4TO TRIMESTR'!F197</f>
        <v>19310</v>
      </c>
      <c r="E197" s="30">
        <f>+'ISR ART 126'!C197</f>
        <v>1063</v>
      </c>
      <c r="F197" s="30">
        <f t="shared" ref="F197:F260" si="3">SUM(C197:E197)</f>
        <v>247029</v>
      </c>
    </row>
    <row r="198" spans="1:6" x14ac:dyDescent="0.25">
      <c r="A198" s="8">
        <v>195</v>
      </c>
      <c r="B198" s="31" t="s">
        <v>209</v>
      </c>
      <c r="C198" s="30">
        <f>+'DICIEMBRE ORD'!N198</f>
        <v>236409</v>
      </c>
      <c r="D198" s="30">
        <f>+'FEIEF COMPENSACION NOVIEMBRE'!E198+'FEIEF COMP. DIC. Y 4TO TRIMESTR'!F198</f>
        <v>18643</v>
      </c>
      <c r="E198" s="30">
        <f>+'ISR ART 126'!C198</f>
        <v>906</v>
      </c>
      <c r="F198" s="30">
        <f t="shared" si="3"/>
        <v>255958</v>
      </c>
    </row>
    <row r="199" spans="1:6" x14ac:dyDescent="0.25">
      <c r="A199" s="8">
        <v>196</v>
      </c>
      <c r="B199" s="31" t="s">
        <v>210</v>
      </c>
      <c r="C199" s="30">
        <f>+'DICIEMBRE ORD'!N199</f>
        <v>143689</v>
      </c>
      <c r="D199" s="30">
        <f>+'FEIEF COMPENSACION NOVIEMBRE'!E199+'FEIEF COMP. DIC. Y 4TO TRIMESTR'!F199</f>
        <v>6902</v>
      </c>
      <c r="E199" s="30">
        <f>+'ISR ART 126'!C199</f>
        <v>377</v>
      </c>
      <c r="F199" s="30">
        <f t="shared" si="3"/>
        <v>150968</v>
      </c>
    </row>
    <row r="200" spans="1:6" x14ac:dyDescent="0.25">
      <c r="A200" s="8">
        <v>197</v>
      </c>
      <c r="B200" s="31" t="s">
        <v>211</v>
      </c>
      <c r="C200" s="30">
        <f>+'DICIEMBRE ORD'!N200</f>
        <v>426500</v>
      </c>
      <c r="D200" s="30">
        <f>+'FEIEF COMPENSACION NOVIEMBRE'!E200+'FEIEF COMP. DIC. Y 4TO TRIMESTR'!F200</f>
        <v>76072</v>
      </c>
      <c r="E200" s="30">
        <f>+'ISR ART 126'!C200</f>
        <v>4145</v>
      </c>
      <c r="F200" s="30">
        <f t="shared" si="3"/>
        <v>506717</v>
      </c>
    </row>
    <row r="201" spans="1:6" x14ac:dyDescent="0.25">
      <c r="A201" s="8">
        <v>198</v>
      </c>
      <c r="B201" s="31" t="s">
        <v>212</v>
      </c>
      <c r="C201" s="30">
        <f>+'DICIEMBRE ORD'!N201</f>
        <v>2362502</v>
      </c>
      <c r="D201" s="30">
        <f>+'FEIEF COMPENSACION NOVIEMBRE'!E201+'FEIEF COMP. DIC. Y 4TO TRIMESTR'!F201</f>
        <v>486547</v>
      </c>
      <c r="E201" s="30">
        <f>+'ISR ART 126'!C201</f>
        <v>24482</v>
      </c>
      <c r="F201" s="30">
        <f t="shared" si="3"/>
        <v>2873531</v>
      </c>
    </row>
    <row r="202" spans="1:6" x14ac:dyDescent="0.25">
      <c r="A202" s="8">
        <v>199</v>
      </c>
      <c r="B202" s="31" t="s">
        <v>213</v>
      </c>
      <c r="C202" s="30">
        <f>+'DICIEMBRE ORD'!N202</f>
        <v>139693</v>
      </c>
      <c r="D202" s="30">
        <f>+'FEIEF COMPENSACION NOVIEMBRE'!E202+'FEIEF COMP. DIC. Y 4TO TRIMESTR'!F202</f>
        <v>5282</v>
      </c>
      <c r="E202" s="30">
        <f>+'ISR ART 126'!C202</f>
        <v>337</v>
      </c>
      <c r="F202" s="30">
        <f t="shared" si="3"/>
        <v>145312</v>
      </c>
    </row>
    <row r="203" spans="1:6" x14ac:dyDescent="0.25">
      <c r="A203" s="8">
        <v>200</v>
      </c>
      <c r="B203" s="31" t="s">
        <v>214</v>
      </c>
      <c r="C203" s="30">
        <f>+'DICIEMBRE ORD'!N203</f>
        <v>297282</v>
      </c>
      <c r="D203" s="30">
        <f>+'FEIEF COMPENSACION NOVIEMBRE'!E203+'FEIEF COMP. DIC. Y 4TO TRIMESTR'!F203</f>
        <v>34664</v>
      </c>
      <c r="E203" s="30">
        <f>+'ISR ART 126'!C203</f>
        <v>2210</v>
      </c>
      <c r="F203" s="30">
        <f t="shared" si="3"/>
        <v>334156</v>
      </c>
    </row>
    <row r="204" spans="1:6" x14ac:dyDescent="0.25">
      <c r="A204" s="8">
        <v>201</v>
      </c>
      <c r="B204" s="31" t="s">
        <v>215</v>
      </c>
      <c r="C204" s="30">
        <f>+'DICIEMBRE ORD'!N204</f>
        <v>182567</v>
      </c>
      <c r="D204" s="30">
        <f>+'FEIEF COMPENSACION NOVIEMBRE'!E204+'FEIEF COMP. DIC. Y 4TO TRIMESTR'!F204</f>
        <v>17853</v>
      </c>
      <c r="E204" s="30">
        <f>+'ISR ART 126'!C204</f>
        <v>1139</v>
      </c>
      <c r="F204" s="30">
        <f t="shared" si="3"/>
        <v>201559</v>
      </c>
    </row>
    <row r="205" spans="1:6" x14ac:dyDescent="0.25">
      <c r="A205" s="8">
        <v>202</v>
      </c>
      <c r="B205" s="31" t="s">
        <v>216</v>
      </c>
      <c r="C205" s="30">
        <f>+'DICIEMBRE ORD'!N205</f>
        <v>382744</v>
      </c>
      <c r="D205" s="30">
        <f>+'FEIEF COMPENSACION NOVIEMBRE'!E205+'FEIEF COMP. DIC. Y 4TO TRIMESTR'!F205</f>
        <v>70845</v>
      </c>
      <c r="E205" s="30">
        <f>+'ISR ART 126'!C205</f>
        <v>3024</v>
      </c>
      <c r="F205" s="30">
        <f t="shared" si="3"/>
        <v>456613</v>
      </c>
    </row>
    <row r="206" spans="1:6" x14ac:dyDescent="0.25">
      <c r="A206" s="8">
        <v>203</v>
      </c>
      <c r="B206" s="31" t="s">
        <v>217</v>
      </c>
      <c r="C206" s="30">
        <f>+'DICIEMBRE ORD'!N206</f>
        <v>288644</v>
      </c>
      <c r="D206" s="30">
        <f>+'FEIEF COMPENSACION NOVIEMBRE'!E206+'FEIEF COMP. DIC. Y 4TO TRIMESTR'!F206</f>
        <v>29403</v>
      </c>
      <c r="E206" s="30">
        <f>+'ISR ART 126'!C206</f>
        <v>1874</v>
      </c>
      <c r="F206" s="30">
        <f t="shared" si="3"/>
        <v>319921</v>
      </c>
    </row>
    <row r="207" spans="1:6" x14ac:dyDescent="0.25">
      <c r="A207" s="8">
        <v>204</v>
      </c>
      <c r="B207" s="31" t="s">
        <v>218</v>
      </c>
      <c r="C207" s="30">
        <f>+'DICIEMBRE ORD'!N207</f>
        <v>115332</v>
      </c>
      <c r="D207" s="30">
        <f>+'FEIEF COMPENSACION NOVIEMBRE'!E207+'FEIEF COMP. DIC. Y 4TO TRIMESTR'!F207</f>
        <v>5461</v>
      </c>
      <c r="E207" s="30">
        <f>+'ISR ART 126'!C207</f>
        <v>350</v>
      </c>
      <c r="F207" s="30">
        <f t="shared" si="3"/>
        <v>121143</v>
      </c>
    </row>
    <row r="208" spans="1:6" x14ac:dyDescent="0.25">
      <c r="A208" s="8">
        <v>205</v>
      </c>
      <c r="B208" s="31" t="s">
        <v>219</v>
      </c>
      <c r="C208" s="30">
        <f>+'DICIEMBRE ORD'!N208</f>
        <v>1213641</v>
      </c>
      <c r="D208" s="30">
        <f>+'FEIEF COMPENSACION NOVIEMBRE'!E208+'FEIEF COMP. DIC. Y 4TO TRIMESTR'!F208</f>
        <v>253702</v>
      </c>
      <c r="E208" s="30">
        <f>+'ISR ART 126'!C208</f>
        <v>10263</v>
      </c>
      <c r="F208" s="30">
        <f t="shared" si="3"/>
        <v>1477606</v>
      </c>
    </row>
    <row r="209" spans="1:6" x14ac:dyDescent="0.25">
      <c r="A209" s="8">
        <v>206</v>
      </c>
      <c r="B209" s="31" t="s">
        <v>220</v>
      </c>
      <c r="C209" s="30">
        <f>+'DICIEMBRE ORD'!N209</f>
        <v>198261</v>
      </c>
      <c r="D209" s="30">
        <f>+'FEIEF COMPENSACION NOVIEMBRE'!E209+'FEIEF COMP. DIC. Y 4TO TRIMESTR'!F209</f>
        <v>34480</v>
      </c>
      <c r="E209" s="30">
        <f>+'ISR ART 126'!C209</f>
        <v>1544</v>
      </c>
      <c r="F209" s="30">
        <f t="shared" si="3"/>
        <v>234285</v>
      </c>
    </row>
    <row r="210" spans="1:6" x14ac:dyDescent="0.25">
      <c r="A210" s="8">
        <v>207</v>
      </c>
      <c r="B210" s="31" t="s">
        <v>221</v>
      </c>
      <c r="C210" s="30">
        <f>+'DICIEMBRE ORD'!N210</f>
        <v>1170306</v>
      </c>
      <c r="D210" s="30">
        <f>+'FEIEF COMPENSACION NOVIEMBRE'!E210+'FEIEF COMP. DIC. Y 4TO TRIMESTR'!F210</f>
        <v>253912</v>
      </c>
      <c r="E210" s="30">
        <f>+'ISR ART 126'!C210</f>
        <v>12982</v>
      </c>
      <c r="F210" s="30">
        <f t="shared" si="3"/>
        <v>1437200</v>
      </c>
    </row>
    <row r="211" spans="1:6" x14ac:dyDescent="0.25">
      <c r="A211" s="8">
        <v>208</v>
      </c>
      <c r="B211" s="31" t="s">
        <v>222</v>
      </c>
      <c r="C211" s="30">
        <f>+'DICIEMBRE ORD'!N211</f>
        <v>532235</v>
      </c>
      <c r="D211" s="30">
        <f>+'FEIEF COMPENSACION NOVIEMBRE'!E211+'FEIEF COMP. DIC. Y 4TO TRIMESTR'!F211</f>
        <v>99022</v>
      </c>
      <c r="E211" s="30">
        <f>+'ISR ART 126'!C211</f>
        <v>4015</v>
      </c>
      <c r="F211" s="30">
        <f t="shared" si="3"/>
        <v>635272</v>
      </c>
    </row>
    <row r="212" spans="1:6" x14ac:dyDescent="0.25">
      <c r="A212" s="8">
        <v>209</v>
      </c>
      <c r="B212" s="31" t="s">
        <v>223</v>
      </c>
      <c r="C212" s="30">
        <f>+'DICIEMBRE ORD'!N212</f>
        <v>189292</v>
      </c>
      <c r="D212" s="30">
        <f>+'FEIEF COMPENSACION NOVIEMBRE'!E212+'FEIEF COMP. DIC. Y 4TO TRIMESTR'!F212</f>
        <v>9383</v>
      </c>
      <c r="E212" s="30">
        <f>+'ISR ART 126'!C212</f>
        <v>434</v>
      </c>
      <c r="F212" s="30">
        <f t="shared" si="3"/>
        <v>199109</v>
      </c>
    </row>
    <row r="213" spans="1:6" x14ac:dyDescent="0.25">
      <c r="A213" s="8">
        <v>210</v>
      </c>
      <c r="B213" s="31" t="s">
        <v>224</v>
      </c>
      <c r="C213" s="30">
        <f>+'DICIEMBRE ORD'!N213</f>
        <v>417592</v>
      </c>
      <c r="D213" s="30">
        <f>+'FEIEF COMPENSACION NOVIEMBRE'!E213+'FEIEF COMP. DIC. Y 4TO TRIMESTR'!F213</f>
        <v>54481</v>
      </c>
      <c r="E213" s="30">
        <f>+'ISR ART 126'!C213</f>
        <v>3472</v>
      </c>
      <c r="F213" s="30">
        <f t="shared" si="3"/>
        <v>475545</v>
      </c>
    </row>
    <row r="214" spans="1:6" x14ac:dyDescent="0.25">
      <c r="A214" s="8">
        <v>211</v>
      </c>
      <c r="B214" s="31" t="s">
        <v>225</v>
      </c>
      <c r="C214" s="30">
        <f>+'DICIEMBRE ORD'!N214</f>
        <v>265634</v>
      </c>
      <c r="D214" s="30">
        <f>+'FEIEF COMPENSACION NOVIEMBRE'!E214+'FEIEF COMP. DIC. Y 4TO TRIMESTR'!F214</f>
        <v>24634</v>
      </c>
      <c r="E214" s="30">
        <f>+'ISR ART 126'!C214</f>
        <v>1570</v>
      </c>
      <c r="F214" s="30">
        <f t="shared" si="3"/>
        <v>291838</v>
      </c>
    </row>
    <row r="215" spans="1:6" x14ac:dyDescent="0.25">
      <c r="A215" s="8">
        <v>212</v>
      </c>
      <c r="B215" s="31" t="s">
        <v>226</v>
      </c>
      <c r="C215" s="30">
        <f>+'DICIEMBRE ORD'!N215</f>
        <v>263829</v>
      </c>
      <c r="D215" s="30">
        <f>+'FEIEF COMPENSACION NOVIEMBRE'!E215+'FEIEF COMP. DIC. Y 4TO TRIMESTR'!F215</f>
        <v>26340</v>
      </c>
      <c r="E215" s="30">
        <f>+'ISR ART 126'!C215</f>
        <v>1679</v>
      </c>
      <c r="F215" s="30">
        <f t="shared" si="3"/>
        <v>291848</v>
      </c>
    </row>
    <row r="216" spans="1:6" x14ac:dyDescent="0.25">
      <c r="A216" s="8">
        <v>213</v>
      </c>
      <c r="B216" s="31" t="s">
        <v>227</v>
      </c>
      <c r="C216" s="30">
        <f>+'DICIEMBRE ORD'!N216</f>
        <v>376794</v>
      </c>
      <c r="D216" s="30">
        <f>+'FEIEF COMPENSACION NOVIEMBRE'!E216+'FEIEF COMP. DIC. Y 4TO TRIMESTR'!F216</f>
        <v>38341</v>
      </c>
      <c r="E216" s="30">
        <f>+'ISR ART 126'!C216</f>
        <v>2443</v>
      </c>
      <c r="F216" s="30">
        <f t="shared" si="3"/>
        <v>417578</v>
      </c>
    </row>
    <row r="217" spans="1:6" x14ac:dyDescent="0.25">
      <c r="A217" s="8">
        <v>214</v>
      </c>
      <c r="B217" s="31" t="s">
        <v>228</v>
      </c>
      <c r="C217" s="30">
        <f>+'DICIEMBRE ORD'!N217</f>
        <v>227478</v>
      </c>
      <c r="D217" s="30">
        <f>+'FEIEF COMPENSACION NOVIEMBRE'!E217+'FEIEF COMP. DIC. Y 4TO TRIMESTR'!F217</f>
        <v>26773</v>
      </c>
      <c r="E217" s="30">
        <f>+'ISR ART 126'!C217</f>
        <v>1352</v>
      </c>
      <c r="F217" s="30">
        <f t="shared" si="3"/>
        <v>255603</v>
      </c>
    </row>
    <row r="218" spans="1:6" x14ac:dyDescent="0.25">
      <c r="A218" s="8">
        <v>215</v>
      </c>
      <c r="B218" s="31" t="s">
        <v>229</v>
      </c>
      <c r="C218" s="30">
        <f>+'DICIEMBRE ORD'!N218</f>
        <v>136536</v>
      </c>
      <c r="D218" s="30">
        <f>+'FEIEF COMPENSACION NOVIEMBRE'!E218+'FEIEF COMP. DIC. Y 4TO TRIMESTR'!F218</f>
        <v>14655</v>
      </c>
      <c r="E218" s="30">
        <f>+'ISR ART 126'!C218</f>
        <v>703</v>
      </c>
      <c r="F218" s="30">
        <f t="shared" si="3"/>
        <v>151894</v>
      </c>
    </row>
    <row r="219" spans="1:6" x14ac:dyDescent="0.25">
      <c r="A219" s="8">
        <v>216</v>
      </c>
      <c r="B219" s="31" t="s">
        <v>230</v>
      </c>
      <c r="C219" s="30">
        <f>+'DICIEMBRE ORD'!N219</f>
        <v>198390</v>
      </c>
      <c r="D219" s="30">
        <f>+'FEIEF COMPENSACION NOVIEMBRE'!E219+'FEIEF COMP. DIC. Y 4TO TRIMESTR'!F219</f>
        <v>11846</v>
      </c>
      <c r="E219" s="30">
        <f>+'ISR ART 126'!C219</f>
        <v>755</v>
      </c>
      <c r="F219" s="30">
        <f t="shared" si="3"/>
        <v>210991</v>
      </c>
    </row>
    <row r="220" spans="1:6" x14ac:dyDescent="0.25">
      <c r="A220" s="9">
        <v>217</v>
      </c>
      <c r="B220" s="31" t="s">
        <v>231</v>
      </c>
      <c r="C220" s="30">
        <f>+'DICIEMBRE ORD'!N220</f>
        <v>314716</v>
      </c>
      <c r="D220" s="30">
        <f>+'FEIEF COMPENSACION NOVIEMBRE'!E220+'FEIEF COMP. DIC. Y 4TO TRIMESTR'!F220</f>
        <v>41867</v>
      </c>
      <c r="E220" s="30">
        <f>+'ISR ART 126'!C220</f>
        <v>2234</v>
      </c>
      <c r="F220" s="30">
        <f t="shared" si="3"/>
        <v>358817</v>
      </c>
    </row>
    <row r="221" spans="1:6" x14ac:dyDescent="0.25">
      <c r="A221" s="8">
        <v>218</v>
      </c>
      <c r="B221" s="31" t="s">
        <v>232</v>
      </c>
      <c r="C221" s="30">
        <f>+'DICIEMBRE ORD'!N221</f>
        <v>157843</v>
      </c>
      <c r="D221" s="30">
        <f>+'FEIEF COMPENSACION NOVIEMBRE'!E221+'FEIEF COMP. DIC. Y 4TO TRIMESTR'!F221</f>
        <v>13694</v>
      </c>
      <c r="E221" s="30">
        <f>+'ISR ART 126'!C221</f>
        <v>711</v>
      </c>
      <c r="F221" s="30">
        <f t="shared" si="3"/>
        <v>172248</v>
      </c>
    </row>
    <row r="222" spans="1:6" x14ac:dyDescent="0.25">
      <c r="A222" s="8">
        <v>219</v>
      </c>
      <c r="B222" s="31" t="s">
        <v>233</v>
      </c>
      <c r="C222" s="30">
        <f>+'DICIEMBRE ORD'!N222</f>
        <v>297838</v>
      </c>
      <c r="D222" s="30">
        <f>+'FEIEF COMPENSACION NOVIEMBRE'!E222+'FEIEF COMP. DIC. Y 4TO TRIMESTR'!F222</f>
        <v>46719</v>
      </c>
      <c r="E222" s="30">
        <f>+'ISR ART 126'!C222</f>
        <v>1993</v>
      </c>
      <c r="F222" s="30">
        <f t="shared" si="3"/>
        <v>346550</v>
      </c>
    </row>
    <row r="223" spans="1:6" x14ac:dyDescent="0.25">
      <c r="A223" s="8">
        <v>220</v>
      </c>
      <c r="B223" s="31" t="s">
        <v>234</v>
      </c>
      <c r="C223" s="30">
        <f>+'DICIEMBRE ORD'!N223</f>
        <v>305474</v>
      </c>
      <c r="D223" s="30">
        <f>+'FEIEF COMPENSACION NOVIEMBRE'!E223+'FEIEF COMP. DIC. Y 4TO TRIMESTR'!F223</f>
        <v>55703</v>
      </c>
      <c r="E223" s="30">
        <f>+'ISR ART 126'!C223</f>
        <v>2161</v>
      </c>
      <c r="F223" s="30">
        <f t="shared" si="3"/>
        <v>363338</v>
      </c>
    </row>
    <row r="224" spans="1:6" x14ac:dyDescent="0.25">
      <c r="A224" s="8">
        <v>221</v>
      </c>
      <c r="B224" s="31" t="s">
        <v>235</v>
      </c>
      <c r="C224" s="30">
        <f>+'DICIEMBRE ORD'!N224</f>
        <v>163610</v>
      </c>
      <c r="D224" s="30">
        <f>+'FEIEF COMPENSACION NOVIEMBRE'!E224+'FEIEF COMP. DIC. Y 4TO TRIMESTR'!F224</f>
        <v>16627</v>
      </c>
      <c r="E224" s="30">
        <f>+'ISR ART 126'!C224</f>
        <v>737</v>
      </c>
      <c r="F224" s="30">
        <f t="shared" si="3"/>
        <v>180974</v>
      </c>
    </row>
    <row r="225" spans="1:6" x14ac:dyDescent="0.25">
      <c r="A225" s="8">
        <v>222</v>
      </c>
      <c r="B225" s="31" t="s">
        <v>236</v>
      </c>
      <c r="C225" s="30">
        <f>+'DICIEMBRE ORD'!N225</f>
        <v>185965</v>
      </c>
      <c r="D225" s="30">
        <f>+'FEIEF COMPENSACION NOVIEMBRE'!E225+'FEIEF COMP. DIC. Y 4TO TRIMESTR'!F225</f>
        <v>21961</v>
      </c>
      <c r="E225" s="30">
        <f>+'ISR ART 126'!C225</f>
        <v>936</v>
      </c>
      <c r="F225" s="30">
        <f t="shared" si="3"/>
        <v>208862</v>
      </c>
    </row>
    <row r="226" spans="1:6" x14ac:dyDescent="0.25">
      <c r="A226" s="8">
        <v>223</v>
      </c>
      <c r="B226" s="31" t="s">
        <v>237</v>
      </c>
      <c r="C226" s="30">
        <f>+'DICIEMBRE ORD'!N226</f>
        <v>162699</v>
      </c>
      <c r="D226" s="30">
        <f>+'FEIEF COMPENSACION NOVIEMBRE'!E226+'FEIEF COMP. DIC. Y 4TO TRIMESTR'!F226</f>
        <v>10051</v>
      </c>
      <c r="E226" s="30">
        <f>+'ISR ART 126'!C226</f>
        <v>603</v>
      </c>
      <c r="F226" s="30">
        <f t="shared" si="3"/>
        <v>173353</v>
      </c>
    </row>
    <row r="227" spans="1:6" x14ac:dyDescent="0.25">
      <c r="A227" s="8">
        <v>224</v>
      </c>
      <c r="B227" s="31" t="s">
        <v>238</v>
      </c>
      <c r="C227" s="30">
        <f>+'DICIEMBRE ORD'!N227</f>
        <v>108085</v>
      </c>
      <c r="D227" s="30">
        <f>+'FEIEF COMPENSACION NOVIEMBRE'!E227+'FEIEF COMP. DIC. Y 4TO TRIMESTR'!F227</f>
        <v>5945</v>
      </c>
      <c r="E227" s="30">
        <f>+'ISR ART 126'!C227</f>
        <v>342</v>
      </c>
      <c r="F227" s="30">
        <f t="shared" si="3"/>
        <v>114372</v>
      </c>
    </row>
    <row r="228" spans="1:6" x14ac:dyDescent="0.25">
      <c r="A228" s="8">
        <v>225</v>
      </c>
      <c r="B228" s="31" t="s">
        <v>239</v>
      </c>
      <c r="C228" s="30">
        <f>+'DICIEMBRE ORD'!N228</f>
        <v>388749</v>
      </c>
      <c r="D228" s="30">
        <f>+'FEIEF COMPENSACION NOVIEMBRE'!E228+'FEIEF COMP. DIC. Y 4TO TRIMESTR'!F228</f>
        <v>54568</v>
      </c>
      <c r="E228" s="30">
        <f>+'ISR ART 126'!C228</f>
        <v>3477</v>
      </c>
      <c r="F228" s="30">
        <f t="shared" si="3"/>
        <v>446794</v>
      </c>
    </row>
    <row r="229" spans="1:6" x14ac:dyDescent="0.25">
      <c r="A229" s="8">
        <v>226</v>
      </c>
      <c r="B229" s="31" t="s">
        <v>240</v>
      </c>
      <c r="C229" s="30">
        <f>+'DICIEMBRE ORD'!N229</f>
        <v>327510</v>
      </c>
      <c r="D229" s="30">
        <f>+'FEIEF COMPENSACION NOVIEMBRE'!E229+'FEIEF COMP. DIC. Y 4TO TRIMESTR'!F229</f>
        <v>59653</v>
      </c>
      <c r="E229" s="30">
        <f>+'ISR ART 126'!C229</f>
        <v>3070</v>
      </c>
      <c r="F229" s="30">
        <f t="shared" si="3"/>
        <v>390233</v>
      </c>
    </row>
    <row r="230" spans="1:6" x14ac:dyDescent="0.25">
      <c r="A230" s="8">
        <v>227</v>
      </c>
      <c r="B230" s="31" t="s">
        <v>241</v>
      </c>
      <c r="C230" s="30">
        <f>+'DICIEMBRE ORD'!N230</f>
        <v>1258688</v>
      </c>
      <c r="D230" s="30">
        <f>+'FEIEF COMPENSACION NOVIEMBRE'!E230+'FEIEF COMP. DIC. Y 4TO TRIMESTR'!F230</f>
        <v>396357</v>
      </c>
      <c r="E230" s="30">
        <f>+'ISR ART 126'!C230</f>
        <v>19975</v>
      </c>
      <c r="F230" s="30">
        <f t="shared" si="3"/>
        <v>1675020</v>
      </c>
    </row>
    <row r="231" spans="1:6" x14ac:dyDescent="0.25">
      <c r="A231" s="8">
        <v>228</v>
      </c>
      <c r="B231" s="31" t="s">
        <v>242</v>
      </c>
      <c r="C231" s="30">
        <f>+'DICIEMBRE ORD'!N231</f>
        <v>181283</v>
      </c>
      <c r="D231" s="30">
        <f>+'FEIEF COMPENSACION NOVIEMBRE'!E231+'FEIEF COMP. DIC. Y 4TO TRIMESTR'!F231</f>
        <v>7240</v>
      </c>
      <c r="E231" s="30">
        <f>+'ISR ART 126'!C231</f>
        <v>463</v>
      </c>
      <c r="F231" s="30">
        <f t="shared" si="3"/>
        <v>188986</v>
      </c>
    </row>
    <row r="232" spans="1:6" x14ac:dyDescent="0.25">
      <c r="A232" s="8">
        <v>229</v>
      </c>
      <c r="B232" s="31" t="s">
        <v>243</v>
      </c>
      <c r="C232" s="30">
        <f>+'DICIEMBRE ORD'!N232</f>
        <v>497006</v>
      </c>
      <c r="D232" s="30">
        <f>+'FEIEF COMPENSACION NOVIEMBRE'!E232+'FEIEF COMP. DIC. Y 4TO TRIMESTR'!F232</f>
        <v>112017</v>
      </c>
      <c r="E232" s="30">
        <f>+'ISR ART 126'!C232</f>
        <v>5607</v>
      </c>
      <c r="F232" s="30">
        <f t="shared" si="3"/>
        <v>614630</v>
      </c>
    </row>
    <row r="233" spans="1:6" x14ac:dyDescent="0.25">
      <c r="A233" s="8">
        <v>230</v>
      </c>
      <c r="B233" s="31" t="s">
        <v>244</v>
      </c>
      <c r="C233" s="30">
        <f>+'DICIEMBRE ORD'!N233</f>
        <v>152765</v>
      </c>
      <c r="D233" s="30">
        <f>+'FEIEF COMPENSACION NOVIEMBRE'!E233+'FEIEF COMP. DIC. Y 4TO TRIMESTR'!F233</f>
        <v>19871</v>
      </c>
      <c r="E233" s="30">
        <f>+'ISR ART 126'!C233</f>
        <v>968</v>
      </c>
      <c r="F233" s="30">
        <f t="shared" si="3"/>
        <v>173604</v>
      </c>
    </row>
    <row r="234" spans="1:6" x14ac:dyDescent="0.25">
      <c r="A234" s="8">
        <v>231</v>
      </c>
      <c r="B234" s="31" t="s">
        <v>245</v>
      </c>
      <c r="C234" s="30">
        <f>+'DICIEMBRE ORD'!N234</f>
        <v>278904</v>
      </c>
      <c r="D234" s="30">
        <f>+'FEIEF COMPENSACION NOVIEMBRE'!E234+'FEIEF COMP. DIC. Y 4TO TRIMESTR'!F234</f>
        <v>37884</v>
      </c>
      <c r="E234" s="30">
        <f>+'ISR ART 126'!C234</f>
        <v>2415</v>
      </c>
      <c r="F234" s="30">
        <f t="shared" si="3"/>
        <v>319203</v>
      </c>
    </row>
    <row r="235" spans="1:6" x14ac:dyDescent="0.25">
      <c r="A235" s="8">
        <v>232</v>
      </c>
      <c r="B235" s="31" t="s">
        <v>246</v>
      </c>
      <c r="C235" s="30">
        <f>+'DICIEMBRE ORD'!N235</f>
        <v>1590573</v>
      </c>
      <c r="D235" s="30">
        <f>+'FEIEF COMPENSACION NOVIEMBRE'!E235+'FEIEF COMP. DIC. Y 4TO TRIMESTR'!F235</f>
        <v>312734</v>
      </c>
      <c r="E235" s="30">
        <f>+'ISR ART 126'!C235</f>
        <v>13811</v>
      </c>
      <c r="F235" s="30">
        <f t="shared" si="3"/>
        <v>1917118</v>
      </c>
    </row>
    <row r="236" spans="1:6" x14ac:dyDescent="0.25">
      <c r="A236" s="8">
        <v>233</v>
      </c>
      <c r="B236" s="31" t="s">
        <v>247</v>
      </c>
      <c r="C236" s="30">
        <f>+'DICIEMBRE ORD'!N236</f>
        <v>335235</v>
      </c>
      <c r="D236" s="30">
        <f>+'FEIEF COMPENSACION NOVIEMBRE'!E236+'FEIEF COMP. DIC. Y 4TO TRIMESTR'!F236</f>
        <v>40528</v>
      </c>
      <c r="E236" s="30">
        <f>+'ISR ART 126'!C236</f>
        <v>2584</v>
      </c>
      <c r="F236" s="30">
        <f t="shared" si="3"/>
        <v>378347</v>
      </c>
    </row>
    <row r="237" spans="1:6" x14ac:dyDescent="0.25">
      <c r="A237" s="8">
        <v>234</v>
      </c>
      <c r="B237" s="31" t="s">
        <v>248</v>
      </c>
      <c r="C237" s="30">
        <f>+'DICIEMBRE ORD'!N237</f>
        <v>463330</v>
      </c>
      <c r="D237" s="30">
        <f>+'FEIEF COMPENSACION NOVIEMBRE'!E237+'FEIEF COMP. DIC. Y 4TO TRIMESTR'!F237</f>
        <v>64846</v>
      </c>
      <c r="E237" s="30">
        <f>+'ISR ART 126'!C237</f>
        <v>4134</v>
      </c>
      <c r="F237" s="30">
        <f t="shared" si="3"/>
        <v>532310</v>
      </c>
    </row>
    <row r="238" spans="1:6" x14ac:dyDescent="0.25">
      <c r="A238" s="8">
        <v>235</v>
      </c>
      <c r="B238" s="31" t="s">
        <v>249</v>
      </c>
      <c r="C238" s="30">
        <f>+'DICIEMBRE ORD'!N238</f>
        <v>441284</v>
      </c>
      <c r="D238" s="30">
        <f>+'FEIEF COMPENSACION NOVIEMBRE'!E238+'FEIEF COMP. DIC. Y 4TO TRIMESTR'!F238</f>
        <v>66388</v>
      </c>
      <c r="E238" s="30">
        <f>+'ISR ART 126'!C238</f>
        <v>2313</v>
      </c>
      <c r="F238" s="30">
        <f t="shared" si="3"/>
        <v>509985</v>
      </c>
    </row>
    <row r="239" spans="1:6" x14ac:dyDescent="0.25">
      <c r="A239" s="8">
        <v>236</v>
      </c>
      <c r="B239" s="31" t="s">
        <v>250</v>
      </c>
      <c r="C239" s="30">
        <f>+'DICIEMBRE ORD'!N239</f>
        <v>253359</v>
      </c>
      <c r="D239" s="30">
        <f>+'FEIEF COMPENSACION NOVIEMBRE'!E239+'FEIEF COMP. DIC. Y 4TO TRIMESTR'!F239</f>
        <v>26889</v>
      </c>
      <c r="E239" s="30">
        <f>+'ISR ART 126'!C239</f>
        <v>913</v>
      </c>
      <c r="F239" s="30">
        <f t="shared" si="3"/>
        <v>281161</v>
      </c>
    </row>
    <row r="240" spans="1:6" x14ac:dyDescent="0.25">
      <c r="A240" s="8">
        <v>237</v>
      </c>
      <c r="B240" s="31" t="s">
        <v>251</v>
      </c>
      <c r="C240" s="30">
        <f>+'DICIEMBRE ORD'!N240</f>
        <v>210368</v>
      </c>
      <c r="D240" s="30">
        <f>+'FEIEF COMPENSACION NOVIEMBRE'!E240+'FEIEF COMP. DIC. Y 4TO TRIMESTR'!F240</f>
        <v>30682</v>
      </c>
      <c r="E240" s="30">
        <f>+'ISR ART 126'!C240</f>
        <v>1654</v>
      </c>
      <c r="F240" s="30">
        <f t="shared" si="3"/>
        <v>242704</v>
      </c>
    </row>
    <row r="241" spans="1:6" x14ac:dyDescent="0.25">
      <c r="A241" s="8">
        <v>238</v>
      </c>
      <c r="B241" s="31" t="s">
        <v>252</v>
      </c>
      <c r="C241" s="30">
        <f>+'DICIEMBRE ORD'!N241</f>
        <v>182578</v>
      </c>
      <c r="D241" s="30">
        <f>+'FEIEF COMPENSACION NOVIEMBRE'!E241+'FEIEF COMP. DIC. Y 4TO TRIMESTR'!F241</f>
        <v>14213</v>
      </c>
      <c r="E241" s="30">
        <f>+'ISR ART 126'!C241</f>
        <v>552</v>
      </c>
      <c r="F241" s="30">
        <f t="shared" si="3"/>
        <v>197343</v>
      </c>
    </row>
    <row r="242" spans="1:6" x14ac:dyDescent="0.25">
      <c r="A242" s="8">
        <v>239</v>
      </c>
      <c r="B242" s="31" t="s">
        <v>253</v>
      </c>
      <c r="C242" s="30">
        <f>+'DICIEMBRE ORD'!N242</f>
        <v>147561</v>
      </c>
      <c r="D242" s="30">
        <f>+'FEIEF COMPENSACION NOVIEMBRE'!E242+'FEIEF COMP. DIC. Y 4TO TRIMESTR'!F242</f>
        <v>21089</v>
      </c>
      <c r="E242" s="30">
        <f>+'ISR ART 126'!C242</f>
        <v>1067</v>
      </c>
      <c r="F242" s="30">
        <f t="shared" si="3"/>
        <v>169717</v>
      </c>
    </row>
    <row r="243" spans="1:6" x14ac:dyDescent="0.25">
      <c r="A243" s="8">
        <v>240</v>
      </c>
      <c r="B243" s="31" t="s">
        <v>254</v>
      </c>
      <c r="C243" s="30">
        <f>+'DICIEMBRE ORD'!N243</f>
        <v>241052</v>
      </c>
      <c r="D243" s="30">
        <f>+'FEIEF COMPENSACION NOVIEMBRE'!E243+'FEIEF COMP. DIC. Y 4TO TRIMESTR'!F243</f>
        <v>20554</v>
      </c>
      <c r="E243" s="30">
        <f>+'ISR ART 126'!C243</f>
        <v>1311</v>
      </c>
      <c r="F243" s="30">
        <f t="shared" si="3"/>
        <v>262917</v>
      </c>
    </row>
    <row r="244" spans="1:6" x14ac:dyDescent="0.25">
      <c r="A244" s="8">
        <v>241</v>
      </c>
      <c r="B244" s="31" t="s">
        <v>255</v>
      </c>
      <c r="C244" s="30">
        <f>+'DICIEMBRE ORD'!N244</f>
        <v>181649</v>
      </c>
      <c r="D244" s="30">
        <f>+'FEIEF COMPENSACION NOVIEMBRE'!E244+'FEIEF COMP. DIC. Y 4TO TRIMESTR'!F244</f>
        <v>17670</v>
      </c>
      <c r="E244" s="30">
        <f>+'ISR ART 126'!C244</f>
        <v>864</v>
      </c>
      <c r="F244" s="30">
        <f t="shared" si="3"/>
        <v>200183</v>
      </c>
    </row>
    <row r="245" spans="1:6" x14ac:dyDescent="0.25">
      <c r="A245" s="8">
        <v>242</v>
      </c>
      <c r="B245" s="31" t="s">
        <v>256</v>
      </c>
      <c r="C245" s="30">
        <f>+'DICIEMBRE ORD'!N245</f>
        <v>689676</v>
      </c>
      <c r="D245" s="30">
        <f>+'FEIEF COMPENSACION NOVIEMBRE'!E245+'FEIEF COMP. DIC. Y 4TO TRIMESTR'!F245</f>
        <v>110289</v>
      </c>
      <c r="E245" s="30">
        <f>+'ISR ART 126'!C245</f>
        <v>7031</v>
      </c>
      <c r="F245" s="30">
        <f t="shared" si="3"/>
        <v>806996</v>
      </c>
    </row>
    <row r="246" spans="1:6" x14ac:dyDescent="0.25">
      <c r="A246" s="8">
        <v>243</v>
      </c>
      <c r="B246" s="31" t="s">
        <v>257</v>
      </c>
      <c r="C246" s="30">
        <f>+'DICIEMBRE ORD'!N246</f>
        <v>311468</v>
      </c>
      <c r="D246" s="30">
        <f>+'FEIEF COMPENSACION NOVIEMBRE'!E246+'FEIEF COMP. DIC. Y 4TO TRIMESTR'!F246</f>
        <v>46008</v>
      </c>
      <c r="E246" s="30">
        <f>+'ISR ART 126'!C246</f>
        <v>2454</v>
      </c>
      <c r="F246" s="30">
        <f t="shared" si="3"/>
        <v>359930</v>
      </c>
    </row>
    <row r="247" spans="1:6" x14ac:dyDescent="0.25">
      <c r="A247" s="8">
        <v>244</v>
      </c>
      <c r="B247" s="31" t="s">
        <v>258</v>
      </c>
      <c r="C247" s="30">
        <f>+'DICIEMBRE ORD'!N247</f>
        <v>255109</v>
      </c>
      <c r="D247" s="30">
        <f>+'FEIEF COMPENSACION NOVIEMBRE'!E247+'FEIEF COMP. DIC. Y 4TO TRIMESTR'!F247</f>
        <v>33871</v>
      </c>
      <c r="E247" s="30">
        <f>+'ISR ART 126'!C247</f>
        <v>2159</v>
      </c>
      <c r="F247" s="30">
        <f t="shared" si="3"/>
        <v>291139</v>
      </c>
    </row>
    <row r="248" spans="1:6" x14ac:dyDescent="0.25">
      <c r="A248" s="8">
        <v>245</v>
      </c>
      <c r="B248" s="31" t="s">
        <v>259</v>
      </c>
      <c r="C248" s="30">
        <f>+'DICIEMBRE ORD'!N248</f>
        <v>145750</v>
      </c>
      <c r="D248" s="30">
        <f>+'FEIEF COMPENSACION NOVIEMBRE'!E248+'FEIEF COMP. DIC. Y 4TO TRIMESTR'!F248</f>
        <v>12299</v>
      </c>
      <c r="E248" s="30">
        <f>+'ISR ART 126'!C248</f>
        <v>751</v>
      </c>
      <c r="F248" s="30">
        <f t="shared" si="3"/>
        <v>158800</v>
      </c>
    </row>
    <row r="249" spans="1:6" x14ac:dyDescent="0.25">
      <c r="A249" s="8">
        <v>246</v>
      </c>
      <c r="B249" s="31" t="s">
        <v>260</v>
      </c>
      <c r="C249" s="30">
        <f>+'DICIEMBRE ORD'!N249</f>
        <v>131737</v>
      </c>
      <c r="D249" s="30">
        <f>+'FEIEF COMPENSACION NOVIEMBRE'!E249+'FEIEF COMP. DIC. Y 4TO TRIMESTR'!F249</f>
        <v>5903</v>
      </c>
      <c r="E249" s="30">
        <f>+'ISR ART 126'!C249</f>
        <v>376</v>
      </c>
      <c r="F249" s="30">
        <f t="shared" si="3"/>
        <v>138016</v>
      </c>
    </row>
    <row r="250" spans="1:6" x14ac:dyDescent="0.25">
      <c r="A250" s="8">
        <v>247</v>
      </c>
      <c r="B250" s="31" t="s">
        <v>261</v>
      </c>
      <c r="C250" s="30">
        <f>+'DICIEMBRE ORD'!N250</f>
        <v>248900</v>
      </c>
      <c r="D250" s="30">
        <f>+'FEIEF COMPENSACION NOVIEMBRE'!E250+'FEIEF COMP. DIC. Y 4TO TRIMESTR'!F250</f>
        <v>31940</v>
      </c>
      <c r="E250" s="30">
        <f>+'ISR ART 126'!C250</f>
        <v>1689</v>
      </c>
      <c r="F250" s="30">
        <f t="shared" si="3"/>
        <v>282529</v>
      </c>
    </row>
    <row r="251" spans="1:6" x14ac:dyDescent="0.25">
      <c r="A251" s="8">
        <v>248</v>
      </c>
      <c r="B251" s="31" t="s">
        <v>262</v>
      </c>
      <c r="C251" s="30">
        <f>+'DICIEMBRE ORD'!N251</f>
        <v>850330</v>
      </c>
      <c r="D251" s="30">
        <f>+'FEIEF COMPENSACION NOVIEMBRE'!E251+'FEIEF COMP. DIC. Y 4TO TRIMESTR'!F251</f>
        <v>161556</v>
      </c>
      <c r="E251" s="30">
        <f>+'ISR ART 126'!C251</f>
        <v>10299</v>
      </c>
      <c r="F251" s="30">
        <f t="shared" si="3"/>
        <v>1022185</v>
      </c>
    </row>
    <row r="252" spans="1:6" x14ac:dyDescent="0.25">
      <c r="A252" s="8">
        <v>249</v>
      </c>
      <c r="B252" s="31" t="s">
        <v>263</v>
      </c>
      <c r="C252" s="30">
        <f>+'DICIEMBRE ORD'!N252</f>
        <v>290249</v>
      </c>
      <c r="D252" s="30">
        <f>+'FEIEF COMPENSACION NOVIEMBRE'!E252+'FEIEF COMP. DIC. Y 4TO TRIMESTR'!F252</f>
        <v>32350</v>
      </c>
      <c r="E252" s="30">
        <f>+'ISR ART 126'!C252</f>
        <v>2062</v>
      </c>
      <c r="F252" s="30">
        <f t="shared" si="3"/>
        <v>324661</v>
      </c>
    </row>
    <row r="253" spans="1:6" x14ac:dyDescent="0.25">
      <c r="A253" s="8">
        <v>250</v>
      </c>
      <c r="B253" s="31" t="s">
        <v>264</v>
      </c>
      <c r="C253" s="30">
        <f>+'DICIEMBRE ORD'!N253</f>
        <v>243187</v>
      </c>
      <c r="D253" s="30">
        <f>+'FEIEF COMPENSACION NOVIEMBRE'!E253+'FEIEF COMP. DIC. Y 4TO TRIMESTR'!F253</f>
        <v>19071</v>
      </c>
      <c r="E253" s="30">
        <f>+'ISR ART 126'!C253</f>
        <v>1002</v>
      </c>
      <c r="F253" s="30">
        <f t="shared" si="3"/>
        <v>263260</v>
      </c>
    </row>
    <row r="254" spans="1:6" x14ac:dyDescent="0.25">
      <c r="A254" s="8">
        <v>251</v>
      </c>
      <c r="B254" s="31" t="s">
        <v>265</v>
      </c>
      <c r="C254" s="30">
        <f>+'DICIEMBRE ORD'!N254</f>
        <v>201228</v>
      </c>
      <c r="D254" s="30">
        <f>+'FEIEF COMPENSACION NOVIEMBRE'!E254+'FEIEF COMP. DIC. Y 4TO TRIMESTR'!F254</f>
        <v>10417</v>
      </c>
      <c r="E254" s="30">
        <f>+'ISR ART 126'!C254</f>
        <v>666</v>
      </c>
      <c r="F254" s="30">
        <f t="shared" si="3"/>
        <v>212311</v>
      </c>
    </row>
    <row r="255" spans="1:6" x14ac:dyDescent="0.25">
      <c r="A255" s="8">
        <v>252</v>
      </c>
      <c r="B255" s="31" t="s">
        <v>266</v>
      </c>
      <c r="C255" s="30">
        <f>+'DICIEMBRE ORD'!N255</f>
        <v>208097</v>
      </c>
      <c r="D255" s="30">
        <f>+'FEIEF COMPENSACION NOVIEMBRE'!E255+'FEIEF COMP. DIC. Y 4TO TRIMESTR'!F255</f>
        <v>18507</v>
      </c>
      <c r="E255" s="30">
        <f>+'ISR ART 126'!C255</f>
        <v>1179</v>
      </c>
      <c r="F255" s="30">
        <f t="shared" si="3"/>
        <v>227783</v>
      </c>
    </row>
    <row r="256" spans="1:6" x14ac:dyDescent="0.25">
      <c r="A256" s="8">
        <v>253</v>
      </c>
      <c r="B256" s="31" t="s">
        <v>267</v>
      </c>
      <c r="C256" s="30">
        <f>+'DICIEMBRE ORD'!N256</f>
        <v>316671</v>
      </c>
      <c r="D256" s="30">
        <f>+'FEIEF COMPENSACION NOVIEMBRE'!E256+'FEIEF COMP. DIC. Y 4TO TRIMESTR'!F256</f>
        <v>19227</v>
      </c>
      <c r="E256" s="30">
        <f>+'ISR ART 126'!C256</f>
        <v>1225</v>
      </c>
      <c r="F256" s="30">
        <f t="shared" si="3"/>
        <v>337123</v>
      </c>
    </row>
    <row r="257" spans="1:6" x14ac:dyDescent="0.25">
      <c r="A257" s="8">
        <v>254</v>
      </c>
      <c r="B257" s="31" t="s">
        <v>268</v>
      </c>
      <c r="C257" s="30">
        <f>+'DICIEMBRE ORD'!N257</f>
        <v>326810</v>
      </c>
      <c r="D257" s="30">
        <f>+'FEIEF COMPENSACION NOVIEMBRE'!E257+'FEIEF COMP. DIC. Y 4TO TRIMESTR'!F257</f>
        <v>46880</v>
      </c>
      <c r="E257" s="30">
        <f>+'ISR ART 126'!C257</f>
        <v>2007</v>
      </c>
      <c r="F257" s="30">
        <f t="shared" si="3"/>
        <v>375697</v>
      </c>
    </row>
    <row r="258" spans="1:6" x14ac:dyDescent="0.25">
      <c r="A258" s="8">
        <v>255</v>
      </c>
      <c r="B258" s="31" t="s">
        <v>269</v>
      </c>
      <c r="C258" s="30">
        <f>+'DICIEMBRE ORD'!N258</f>
        <v>211195</v>
      </c>
      <c r="D258" s="30">
        <f>+'FEIEF COMPENSACION NOVIEMBRE'!E258+'FEIEF COMP. DIC. Y 4TO TRIMESTR'!F258</f>
        <v>18296</v>
      </c>
      <c r="E258" s="30">
        <f>+'ISR ART 126'!C258</f>
        <v>1167</v>
      </c>
      <c r="F258" s="30">
        <f t="shared" si="3"/>
        <v>230658</v>
      </c>
    </row>
    <row r="259" spans="1:6" x14ac:dyDescent="0.25">
      <c r="A259" s="8">
        <v>256</v>
      </c>
      <c r="B259" s="31" t="s">
        <v>270</v>
      </c>
      <c r="C259" s="30">
        <f>+'DICIEMBRE ORD'!N259</f>
        <v>119183</v>
      </c>
      <c r="D259" s="30">
        <f>+'FEIEF COMPENSACION NOVIEMBRE'!E259+'FEIEF COMP. DIC. Y 4TO TRIMESTR'!F259</f>
        <v>4631</v>
      </c>
      <c r="E259" s="30">
        <f>+'ISR ART 126'!C259</f>
        <v>274</v>
      </c>
      <c r="F259" s="30">
        <f t="shared" si="3"/>
        <v>124088</v>
      </c>
    </row>
    <row r="260" spans="1:6" x14ac:dyDescent="0.25">
      <c r="A260" s="8">
        <v>257</v>
      </c>
      <c r="B260" s="31" t="s">
        <v>271</v>
      </c>
      <c r="C260" s="30">
        <f>+'DICIEMBRE ORD'!N260</f>
        <v>183732</v>
      </c>
      <c r="D260" s="30">
        <f>+'FEIEF COMPENSACION NOVIEMBRE'!E260+'FEIEF COMP. DIC. Y 4TO TRIMESTR'!F260</f>
        <v>14909</v>
      </c>
      <c r="E260" s="30">
        <f>+'ISR ART 126'!C260</f>
        <v>632</v>
      </c>
      <c r="F260" s="30">
        <f t="shared" si="3"/>
        <v>199273</v>
      </c>
    </row>
    <row r="261" spans="1:6" x14ac:dyDescent="0.25">
      <c r="A261" s="8">
        <v>258</v>
      </c>
      <c r="B261" s="31" t="s">
        <v>272</v>
      </c>
      <c r="C261" s="30">
        <f>+'DICIEMBRE ORD'!N261</f>
        <v>163922</v>
      </c>
      <c r="D261" s="30">
        <f>+'FEIEF COMPENSACION NOVIEMBRE'!E261+'FEIEF COMP. DIC. Y 4TO TRIMESTR'!F261</f>
        <v>27755</v>
      </c>
      <c r="E261" s="30">
        <f>+'ISR ART 126'!C261</f>
        <v>1657</v>
      </c>
      <c r="F261" s="30">
        <f t="shared" ref="F261:F324" si="4">SUM(C261:E261)</f>
        <v>193334</v>
      </c>
    </row>
    <row r="262" spans="1:6" x14ac:dyDescent="0.25">
      <c r="A262" s="8">
        <v>259</v>
      </c>
      <c r="B262" s="31" t="s">
        <v>273</v>
      </c>
      <c r="C262" s="30">
        <f>+'DICIEMBRE ORD'!N262</f>
        <v>312647</v>
      </c>
      <c r="D262" s="30">
        <f>+'FEIEF COMPENSACION NOVIEMBRE'!E262+'FEIEF COMP. DIC. Y 4TO TRIMESTR'!F262</f>
        <v>36598</v>
      </c>
      <c r="E262" s="30">
        <f>+'ISR ART 126'!C262</f>
        <v>1509</v>
      </c>
      <c r="F262" s="30">
        <f t="shared" si="4"/>
        <v>350754</v>
      </c>
    </row>
    <row r="263" spans="1:6" x14ac:dyDescent="0.25">
      <c r="A263" s="8">
        <v>260</v>
      </c>
      <c r="B263" s="31" t="s">
        <v>274</v>
      </c>
      <c r="C263" s="30">
        <f>+'DICIEMBRE ORD'!N263</f>
        <v>215715</v>
      </c>
      <c r="D263" s="30">
        <f>+'FEIEF COMPENSACION NOVIEMBRE'!E263+'FEIEF COMP. DIC. Y 4TO TRIMESTR'!F263</f>
        <v>30306</v>
      </c>
      <c r="E263" s="30">
        <f>+'ISR ART 126'!C263</f>
        <v>1381</v>
      </c>
      <c r="F263" s="30">
        <f t="shared" si="4"/>
        <v>247402</v>
      </c>
    </row>
    <row r="264" spans="1:6" x14ac:dyDescent="0.25">
      <c r="A264" s="8">
        <v>261</v>
      </c>
      <c r="B264" s="31" t="s">
        <v>275</v>
      </c>
      <c r="C264" s="30">
        <f>+'DICIEMBRE ORD'!N264</f>
        <v>667895</v>
      </c>
      <c r="D264" s="30">
        <f>+'FEIEF COMPENSACION NOVIEMBRE'!E264+'FEIEF COMP. DIC. Y 4TO TRIMESTR'!F264</f>
        <v>73254</v>
      </c>
      <c r="E264" s="30">
        <f>+'ISR ART 126'!C264</f>
        <v>4670</v>
      </c>
      <c r="F264" s="30">
        <f t="shared" si="4"/>
        <v>745819</v>
      </c>
    </row>
    <row r="265" spans="1:6" x14ac:dyDescent="0.25">
      <c r="A265" s="8">
        <v>262</v>
      </c>
      <c r="B265" s="31" t="s">
        <v>276</v>
      </c>
      <c r="C265" s="30">
        <f>+'DICIEMBRE ORD'!N265</f>
        <v>126790</v>
      </c>
      <c r="D265" s="30">
        <f>+'FEIEF COMPENSACION NOVIEMBRE'!E265+'FEIEF COMP. DIC. Y 4TO TRIMESTR'!F265</f>
        <v>20156</v>
      </c>
      <c r="E265" s="30">
        <f>+'ISR ART 126'!C265</f>
        <v>990</v>
      </c>
      <c r="F265" s="30">
        <f t="shared" si="4"/>
        <v>147936</v>
      </c>
    </row>
    <row r="266" spans="1:6" x14ac:dyDescent="0.25">
      <c r="A266" s="8">
        <v>263</v>
      </c>
      <c r="B266" s="31" t="s">
        <v>277</v>
      </c>
      <c r="C266" s="30">
        <f>+'DICIEMBRE ORD'!N266</f>
        <v>347712</v>
      </c>
      <c r="D266" s="30">
        <f>+'FEIEF COMPENSACION NOVIEMBRE'!E266+'FEIEF COMP. DIC. Y 4TO TRIMESTR'!F266</f>
        <v>58977</v>
      </c>
      <c r="E266" s="30">
        <f>+'ISR ART 126'!C266</f>
        <v>2085</v>
      </c>
      <c r="F266" s="30">
        <f t="shared" si="4"/>
        <v>408774</v>
      </c>
    </row>
    <row r="267" spans="1:6" x14ac:dyDescent="0.25">
      <c r="A267" s="8">
        <v>264</v>
      </c>
      <c r="B267" s="31" t="s">
        <v>278</v>
      </c>
      <c r="C267" s="30">
        <f>+'DICIEMBRE ORD'!N267</f>
        <v>270060</v>
      </c>
      <c r="D267" s="30">
        <f>+'FEIEF COMPENSACION NOVIEMBRE'!E267+'FEIEF COMP. DIC. Y 4TO TRIMESTR'!F267</f>
        <v>28853</v>
      </c>
      <c r="E267" s="30">
        <f>+'ISR ART 126'!C267</f>
        <v>1287</v>
      </c>
      <c r="F267" s="30">
        <f t="shared" si="4"/>
        <v>300200</v>
      </c>
    </row>
    <row r="268" spans="1:6" x14ac:dyDescent="0.25">
      <c r="A268" s="8">
        <v>265</v>
      </c>
      <c r="B268" s="31" t="s">
        <v>279</v>
      </c>
      <c r="C268" s="30">
        <f>+'DICIEMBRE ORD'!N268</f>
        <v>444732</v>
      </c>
      <c r="D268" s="30">
        <f>+'FEIEF COMPENSACION NOVIEMBRE'!E268+'FEIEF COMP. DIC. Y 4TO TRIMESTR'!F268</f>
        <v>77700</v>
      </c>
      <c r="E268" s="30">
        <f>+'ISR ART 126'!C268</f>
        <v>4951</v>
      </c>
      <c r="F268" s="30">
        <f t="shared" si="4"/>
        <v>527383</v>
      </c>
    </row>
    <row r="269" spans="1:6" x14ac:dyDescent="0.25">
      <c r="A269" s="8">
        <v>266</v>
      </c>
      <c r="B269" s="31" t="s">
        <v>280</v>
      </c>
      <c r="C269" s="30">
        <f>+'DICIEMBRE ORD'!N269</f>
        <v>1053466</v>
      </c>
      <c r="D269" s="30">
        <f>+'FEIEF COMPENSACION NOVIEMBRE'!E269+'FEIEF COMP. DIC. Y 4TO TRIMESTR'!F269</f>
        <v>98128</v>
      </c>
      <c r="E269" s="30">
        <f>+'ISR ART 126'!C269</f>
        <v>5470</v>
      </c>
      <c r="F269" s="30">
        <f t="shared" si="4"/>
        <v>1157064</v>
      </c>
    </row>
    <row r="270" spans="1:6" x14ac:dyDescent="0.25">
      <c r="A270" s="8">
        <v>267</v>
      </c>
      <c r="B270" s="31" t="s">
        <v>281</v>
      </c>
      <c r="C270" s="30">
        <f>+'DICIEMBRE ORD'!N270</f>
        <v>103061</v>
      </c>
      <c r="D270" s="30">
        <f>+'FEIEF COMPENSACION NOVIEMBRE'!E270+'FEIEF COMP. DIC. Y 4TO TRIMESTR'!F270</f>
        <v>3028</v>
      </c>
      <c r="E270" s="30">
        <f>+'ISR ART 126'!C270</f>
        <v>161</v>
      </c>
      <c r="F270" s="30">
        <f t="shared" si="4"/>
        <v>106250</v>
      </c>
    </row>
    <row r="271" spans="1:6" x14ac:dyDescent="0.25">
      <c r="A271" s="8">
        <v>268</v>
      </c>
      <c r="B271" s="31" t="s">
        <v>282</v>
      </c>
      <c r="C271" s="30">
        <f>+'DICIEMBRE ORD'!N271</f>
        <v>171203</v>
      </c>
      <c r="D271" s="30">
        <f>+'FEIEF COMPENSACION NOVIEMBRE'!E271+'FEIEF COMP. DIC. Y 4TO TRIMESTR'!F271</f>
        <v>21152</v>
      </c>
      <c r="E271" s="30">
        <f>+'ISR ART 126'!C271</f>
        <v>921</v>
      </c>
      <c r="F271" s="30">
        <f t="shared" si="4"/>
        <v>193276</v>
      </c>
    </row>
    <row r="272" spans="1:6" x14ac:dyDescent="0.25">
      <c r="A272" s="8">
        <v>269</v>
      </c>
      <c r="B272" s="31" t="s">
        <v>283</v>
      </c>
      <c r="C272" s="30">
        <f>+'DICIEMBRE ORD'!N272</f>
        <v>571653</v>
      </c>
      <c r="D272" s="30">
        <f>+'FEIEF COMPENSACION NOVIEMBRE'!E272+'FEIEF COMP. DIC. Y 4TO TRIMESTR'!F272</f>
        <v>37444</v>
      </c>
      <c r="E272" s="30">
        <f>+'ISR ART 126'!C272</f>
        <v>2386</v>
      </c>
      <c r="F272" s="30">
        <f t="shared" si="4"/>
        <v>611483</v>
      </c>
    </row>
    <row r="273" spans="1:6" x14ac:dyDescent="0.25">
      <c r="A273" s="8">
        <v>270</v>
      </c>
      <c r="B273" s="31" t="s">
        <v>284</v>
      </c>
      <c r="C273" s="30">
        <f>+'DICIEMBRE ORD'!N273</f>
        <v>210324</v>
      </c>
      <c r="D273" s="30">
        <f>+'FEIEF COMPENSACION NOVIEMBRE'!E273+'FEIEF COMP. DIC. Y 4TO TRIMESTR'!F273</f>
        <v>39836</v>
      </c>
      <c r="E273" s="30">
        <f>+'ISR ART 126'!C273</f>
        <v>1963</v>
      </c>
      <c r="F273" s="30">
        <f t="shared" si="4"/>
        <v>252123</v>
      </c>
    </row>
    <row r="274" spans="1:6" x14ac:dyDescent="0.25">
      <c r="A274" s="8">
        <v>271</v>
      </c>
      <c r="B274" s="31" t="s">
        <v>285</v>
      </c>
      <c r="C274" s="30">
        <f>+'DICIEMBRE ORD'!N274</f>
        <v>236702</v>
      </c>
      <c r="D274" s="30">
        <f>+'FEIEF COMPENSACION NOVIEMBRE'!E274+'FEIEF COMP. DIC. Y 4TO TRIMESTR'!F274</f>
        <v>23911</v>
      </c>
      <c r="E274" s="30">
        <f>+'ISR ART 126'!C274</f>
        <v>1525</v>
      </c>
      <c r="F274" s="30">
        <f t="shared" si="4"/>
        <v>262138</v>
      </c>
    </row>
    <row r="275" spans="1:6" x14ac:dyDescent="0.25">
      <c r="A275" s="8">
        <v>272</v>
      </c>
      <c r="B275" s="31" t="s">
        <v>286</v>
      </c>
      <c r="C275" s="30">
        <f>+'DICIEMBRE ORD'!N275</f>
        <v>417701</v>
      </c>
      <c r="D275" s="30">
        <f>+'FEIEF COMPENSACION NOVIEMBRE'!E275+'FEIEF COMP. DIC. Y 4TO TRIMESTR'!F275</f>
        <v>95588</v>
      </c>
      <c r="E275" s="30">
        <f>+'ISR ART 126'!C275</f>
        <v>5027</v>
      </c>
      <c r="F275" s="30">
        <f t="shared" si="4"/>
        <v>518316</v>
      </c>
    </row>
    <row r="276" spans="1:6" x14ac:dyDescent="0.25">
      <c r="A276" s="8">
        <v>273</v>
      </c>
      <c r="B276" s="31" t="s">
        <v>287</v>
      </c>
      <c r="C276" s="30">
        <f>+'DICIEMBRE ORD'!N276</f>
        <v>309496</v>
      </c>
      <c r="D276" s="30">
        <f>+'FEIEF COMPENSACION NOVIEMBRE'!E276+'FEIEF COMP. DIC. Y 4TO TRIMESTR'!F276</f>
        <v>45780</v>
      </c>
      <c r="E276" s="30">
        <f>+'ISR ART 126'!C276</f>
        <v>2097</v>
      </c>
      <c r="F276" s="30">
        <f t="shared" si="4"/>
        <v>357373</v>
      </c>
    </row>
    <row r="277" spans="1:6" x14ac:dyDescent="0.25">
      <c r="A277" s="8">
        <v>274</v>
      </c>
      <c r="B277" s="31" t="s">
        <v>288</v>
      </c>
      <c r="C277" s="30">
        <f>+'DICIEMBRE ORD'!N277</f>
        <v>185779</v>
      </c>
      <c r="D277" s="30">
        <f>+'FEIEF COMPENSACION NOVIEMBRE'!E277+'FEIEF COMP. DIC. Y 4TO TRIMESTR'!F277</f>
        <v>11368</v>
      </c>
      <c r="E277" s="30">
        <f>+'ISR ART 126'!C277</f>
        <v>725</v>
      </c>
      <c r="F277" s="30">
        <f t="shared" si="4"/>
        <v>197872</v>
      </c>
    </row>
    <row r="278" spans="1:6" x14ac:dyDescent="0.25">
      <c r="A278" s="8">
        <v>275</v>
      </c>
      <c r="B278" s="31" t="s">
        <v>289</v>
      </c>
      <c r="C278" s="30">
        <f>+'DICIEMBRE ORD'!N278</f>
        <v>434365</v>
      </c>
      <c r="D278" s="30">
        <f>+'FEIEF COMPENSACION NOVIEMBRE'!E278+'FEIEF COMP. DIC. Y 4TO TRIMESTR'!F278</f>
        <v>73414</v>
      </c>
      <c r="E278" s="30">
        <f>+'ISR ART 126'!C278</f>
        <v>4680</v>
      </c>
      <c r="F278" s="30">
        <f t="shared" si="4"/>
        <v>512459</v>
      </c>
    </row>
    <row r="279" spans="1:6" x14ac:dyDescent="0.25">
      <c r="A279" s="8">
        <v>276</v>
      </c>
      <c r="B279" s="31" t="s">
        <v>290</v>
      </c>
      <c r="C279" s="30">
        <f>+'DICIEMBRE ORD'!N279</f>
        <v>211259</v>
      </c>
      <c r="D279" s="30">
        <f>+'FEIEF COMPENSACION NOVIEMBRE'!E279+'FEIEF COMP. DIC. Y 4TO TRIMESTR'!F279</f>
        <v>10632</v>
      </c>
      <c r="E279" s="30">
        <f>+'ISR ART 126'!C279</f>
        <v>575</v>
      </c>
      <c r="F279" s="30">
        <f t="shared" si="4"/>
        <v>222466</v>
      </c>
    </row>
    <row r="280" spans="1:6" x14ac:dyDescent="0.25">
      <c r="A280" s="8">
        <v>277</v>
      </c>
      <c r="B280" s="31" t="s">
        <v>291</v>
      </c>
      <c r="C280" s="30">
        <f>+'DICIEMBRE ORD'!N280</f>
        <v>1057180</v>
      </c>
      <c r="D280" s="30">
        <f>+'FEIEF COMPENSACION NOVIEMBRE'!E280+'FEIEF COMP. DIC. Y 4TO TRIMESTR'!F280</f>
        <v>159866</v>
      </c>
      <c r="E280" s="30">
        <f>+'ISR ART 126'!C280</f>
        <v>8505</v>
      </c>
      <c r="F280" s="30">
        <f t="shared" si="4"/>
        <v>1225551</v>
      </c>
    </row>
    <row r="281" spans="1:6" x14ac:dyDescent="0.25">
      <c r="A281" s="8">
        <v>278</v>
      </c>
      <c r="B281" s="31" t="s">
        <v>292</v>
      </c>
      <c r="C281" s="30">
        <f>+'DICIEMBRE ORD'!N281</f>
        <v>2507444</v>
      </c>
      <c r="D281" s="30">
        <f>+'FEIEF COMPENSACION NOVIEMBRE'!E281+'FEIEF COMP. DIC. Y 4TO TRIMESTR'!F281</f>
        <v>596052</v>
      </c>
      <c r="E281" s="30">
        <f>+'ISR ART 126'!C281</f>
        <v>26616</v>
      </c>
      <c r="F281" s="30">
        <f t="shared" si="4"/>
        <v>3130112</v>
      </c>
    </row>
    <row r="282" spans="1:6" x14ac:dyDescent="0.25">
      <c r="A282" s="8">
        <v>279</v>
      </c>
      <c r="B282" s="31" t="s">
        <v>293</v>
      </c>
      <c r="C282" s="30">
        <f>+'DICIEMBRE ORD'!N282</f>
        <v>267673</v>
      </c>
      <c r="D282" s="30">
        <f>+'FEIEF COMPENSACION NOVIEMBRE'!E282+'FEIEF COMP. DIC. Y 4TO TRIMESTR'!F282</f>
        <v>25010</v>
      </c>
      <c r="E282" s="30">
        <f>+'ISR ART 126'!C282</f>
        <v>1593</v>
      </c>
      <c r="F282" s="30">
        <f t="shared" si="4"/>
        <v>294276</v>
      </c>
    </row>
    <row r="283" spans="1:6" x14ac:dyDescent="0.25">
      <c r="A283" s="8">
        <v>280</v>
      </c>
      <c r="B283" s="31" t="s">
        <v>294</v>
      </c>
      <c r="C283" s="30">
        <f>+'DICIEMBRE ORD'!N283</f>
        <v>289481</v>
      </c>
      <c r="D283" s="30">
        <f>+'FEIEF COMPENSACION NOVIEMBRE'!E283+'FEIEF COMP. DIC. Y 4TO TRIMESTR'!F283</f>
        <v>35613</v>
      </c>
      <c r="E283" s="30">
        <f>+'ISR ART 126'!C283</f>
        <v>1858</v>
      </c>
      <c r="F283" s="30">
        <f t="shared" si="4"/>
        <v>326952</v>
      </c>
    </row>
    <row r="284" spans="1:6" x14ac:dyDescent="0.25">
      <c r="A284" s="8">
        <v>281</v>
      </c>
      <c r="B284" s="31" t="s">
        <v>295</v>
      </c>
      <c r="C284" s="30">
        <f>+'DICIEMBRE ORD'!N284</f>
        <v>111219</v>
      </c>
      <c r="D284" s="30">
        <f>+'FEIEF COMPENSACION NOVIEMBRE'!E284+'FEIEF COMP. DIC. Y 4TO TRIMESTR'!F284</f>
        <v>6494</v>
      </c>
      <c r="E284" s="30">
        <f>+'ISR ART 126'!C284</f>
        <v>355</v>
      </c>
      <c r="F284" s="30">
        <f t="shared" si="4"/>
        <v>118068</v>
      </c>
    </row>
    <row r="285" spans="1:6" x14ac:dyDescent="0.25">
      <c r="A285" s="8">
        <v>282</v>
      </c>
      <c r="B285" s="31" t="s">
        <v>296</v>
      </c>
      <c r="C285" s="30">
        <f>+'DICIEMBRE ORD'!N285</f>
        <v>133042</v>
      </c>
      <c r="D285" s="30">
        <f>+'FEIEF COMPENSACION NOVIEMBRE'!E285+'FEIEF COMP. DIC. Y 4TO TRIMESTR'!F285</f>
        <v>6825</v>
      </c>
      <c r="E285" s="30">
        <f>+'ISR ART 126'!C285</f>
        <v>434</v>
      </c>
      <c r="F285" s="30">
        <f t="shared" si="4"/>
        <v>140301</v>
      </c>
    </row>
    <row r="286" spans="1:6" x14ac:dyDescent="0.25">
      <c r="A286" s="8">
        <v>283</v>
      </c>
      <c r="B286" s="31" t="s">
        <v>297</v>
      </c>
      <c r="C286" s="30">
        <f>+'DICIEMBRE ORD'!N286</f>
        <v>188948</v>
      </c>
      <c r="D286" s="30">
        <f>+'FEIEF COMPENSACION NOVIEMBRE'!E286+'FEIEF COMP. DIC. Y 4TO TRIMESTR'!F286</f>
        <v>30171</v>
      </c>
      <c r="E286" s="30">
        <f>+'ISR ART 126'!C286</f>
        <v>1523</v>
      </c>
      <c r="F286" s="30">
        <f t="shared" si="4"/>
        <v>220642</v>
      </c>
    </row>
    <row r="287" spans="1:6" x14ac:dyDescent="0.25">
      <c r="A287" s="8">
        <v>284</v>
      </c>
      <c r="B287" s="31" t="s">
        <v>298</v>
      </c>
      <c r="C287" s="30">
        <f>+'DICIEMBRE ORD'!N287</f>
        <v>547723</v>
      </c>
      <c r="D287" s="30">
        <f>+'FEIEF COMPENSACION NOVIEMBRE'!E287+'FEIEF COMP. DIC. Y 4TO TRIMESTR'!F287</f>
        <v>45715</v>
      </c>
      <c r="E287" s="30">
        <f>+'ISR ART 126'!C287</f>
        <v>2352</v>
      </c>
      <c r="F287" s="30">
        <f t="shared" si="4"/>
        <v>595790</v>
      </c>
    </row>
    <row r="288" spans="1:6" x14ac:dyDescent="0.25">
      <c r="A288" s="8">
        <v>285</v>
      </c>
      <c r="B288" s="31" t="s">
        <v>299</v>
      </c>
      <c r="C288" s="30">
        <f>+'DICIEMBRE ORD'!N288</f>
        <v>328059</v>
      </c>
      <c r="D288" s="30">
        <f>+'FEIEF COMPENSACION NOVIEMBRE'!E288+'FEIEF COMP. DIC. Y 4TO TRIMESTR'!F288</f>
        <v>47233</v>
      </c>
      <c r="E288" s="30">
        <f>+'ISR ART 126'!C288</f>
        <v>2352</v>
      </c>
      <c r="F288" s="30">
        <f t="shared" si="4"/>
        <v>377644</v>
      </c>
    </row>
    <row r="289" spans="1:6" x14ac:dyDescent="0.25">
      <c r="A289" s="8">
        <v>286</v>
      </c>
      <c r="B289" s="31" t="s">
        <v>300</v>
      </c>
      <c r="C289" s="30">
        <f>+'DICIEMBRE ORD'!N289</f>
        <v>374992</v>
      </c>
      <c r="D289" s="30">
        <f>+'FEIEF COMPENSACION NOVIEMBRE'!E289+'FEIEF COMP. DIC. Y 4TO TRIMESTR'!F289</f>
        <v>57674</v>
      </c>
      <c r="E289" s="30">
        <f>+'ISR ART 126'!C289</f>
        <v>3675</v>
      </c>
      <c r="F289" s="30">
        <f t="shared" si="4"/>
        <v>436341</v>
      </c>
    </row>
    <row r="290" spans="1:6" x14ac:dyDescent="0.25">
      <c r="A290" s="8">
        <v>287</v>
      </c>
      <c r="B290" s="31" t="s">
        <v>301</v>
      </c>
      <c r="C290" s="30">
        <f>+'DICIEMBRE ORD'!N290</f>
        <v>117361</v>
      </c>
      <c r="D290" s="30">
        <f>+'FEIEF COMPENSACION NOVIEMBRE'!E290+'FEIEF COMP. DIC. Y 4TO TRIMESTR'!F290</f>
        <v>13970</v>
      </c>
      <c r="E290" s="30">
        <f>+'ISR ART 126'!C290</f>
        <v>829</v>
      </c>
      <c r="F290" s="30">
        <f t="shared" si="4"/>
        <v>132160</v>
      </c>
    </row>
    <row r="291" spans="1:6" x14ac:dyDescent="0.25">
      <c r="A291" s="8">
        <v>288</v>
      </c>
      <c r="B291" s="31" t="s">
        <v>302</v>
      </c>
      <c r="C291" s="30">
        <f>+'DICIEMBRE ORD'!N291</f>
        <v>162471</v>
      </c>
      <c r="D291" s="30">
        <f>+'FEIEF COMPENSACION NOVIEMBRE'!E291+'FEIEF COMP. DIC. Y 4TO TRIMESTR'!F291</f>
        <v>9166</v>
      </c>
      <c r="E291" s="30">
        <f>+'ISR ART 126'!C291</f>
        <v>584</v>
      </c>
      <c r="F291" s="30">
        <f t="shared" si="4"/>
        <v>172221</v>
      </c>
    </row>
    <row r="292" spans="1:6" x14ac:dyDescent="0.25">
      <c r="A292" s="8">
        <v>289</v>
      </c>
      <c r="B292" s="31" t="s">
        <v>303</v>
      </c>
      <c r="C292" s="30">
        <f>+'DICIEMBRE ORD'!N292</f>
        <v>173487</v>
      </c>
      <c r="D292" s="30">
        <f>+'FEIEF COMPENSACION NOVIEMBRE'!E292+'FEIEF COMP. DIC. Y 4TO TRIMESTR'!F292</f>
        <v>11845</v>
      </c>
      <c r="E292" s="30">
        <f>+'ISR ART 126'!C292</f>
        <v>654</v>
      </c>
      <c r="F292" s="30">
        <f t="shared" si="4"/>
        <v>185986</v>
      </c>
    </row>
    <row r="293" spans="1:6" x14ac:dyDescent="0.25">
      <c r="A293" s="8">
        <v>290</v>
      </c>
      <c r="B293" s="31" t="s">
        <v>304</v>
      </c>
      <c r="C293" s="30">
        <f>+'DICIEMBRE ORD'!N293</f>
        <v>140862</v>
      </c>
      <c r="D293" s="30">
        <f>+'FEIEF COMPENSACION NOVIEMBRE'!E293+'FEIEF COMP. DIC. Y 4TO TRIMESTR'!F293</f>
        <v>13434</v>
      </c>
      <c r="E293" s="30">
        <f>+'ISR ART 126'!C293</f>
        <v>663</v>
      </c>
      <c r="F293" s="30">
        <f t="shared" si="4"/>
        <v>154959</v>
      </c>
    </row>
    <row r="294" spans="1:6" x14ac:dyDescent="0.25">
      <c r="A294" s="8">
        <v>291</v>
      </c>
      <c r="B294" s="31" t="s">
        <v>305</v>
      </c>
      <c r="C294" s="30">
        <f>+'DICIEMBRE ORD'!N294</f>
        <v>305102</v>
      </c>
      <c r="D294" s="30">
        <f>+'FEIEF COMPENSACION NOVIEMBRE'!E294+'FEIEF COMP. DIC. Y 4TO TRIMESTR'!F294</f>
        <v>38238</v>
      </c>
      <c r="E294" s="30">
        <f>+'ISR ART 126'!C294</f>
        <v>2438</v>
      </c>
      <c r="F294" s="30">
        <f t="shared" si="4"/>
        <v>345778</v>
      </c>
    </row>
    <row r="295" spans="1:6" x14ac:dyDescent="0.25">
      <c r="A295" s="8">
        <v>292</v>
      </c>
      <c r="B295" s="31" t="s">
        <v>306</v>
      </c>
      <c r="C295" s="30">
        <f>+'DICIEMBRE ORD'!N295</f>
        <v>193529</v>
      </c>
      <c r="D295" s="30">
        <f>+'FEIEF COMPENSACION NOVIEMBRE'!E295+'FEIEF COMP. DIC. Y 4TO TRIMESTR'!F295</f>
        <v>19459</v>
      </c>
      <c r="E295" s="30">
        <f>+'ISR ART 126'!C295</f>
        <v>961</v>
      </c>
      <c r="F295" s="30">
        <f t="shared" si="4"/>
        <v>213949</v>
      </c>
    </row>
    <row r="296" spans="1:6" x14ac:dyDescent="0.25">
      <c r="A296" s="8">
        <v>293</v>
      </c>
      <c r="B296" s="31" t="s">
        <v>307</v>
      </c>
      <c r="C296" s="30">
        <f>+'DICIEMBRE ORD'!N296</f>
        <v>1395441</v>
      </c>
      <c r="D296" s="30">
        <f>+'FEIEF COMPENSACION NOVIEMBRE'!E296+'FEIEF COMP. DIC. Y 4TO TRIMESTR'!F296</f>
        <v>407540</v>
      </c>
      <c r="E296" s="30">
        <f>+'ISR ART 126'!C296</f>
        <v>21906</v>
      </c>
      <c r="F296" s="30">
        <f t="shared" si="4"/>
        <v>1824887</v>
      </c>
    </row>
    <row r="297" spans="1:6" x14ac:dyDescent="0.25">
      <c r="A297" s="8">
        <v>294</v>
      </c>
      <c r="B297" s="31" t="s">
        <v>308</v>
      </c>
      <c r="C297" s="30">
        <f>+'DICIEMBRE ORD'!N297</f>
        <v>526113</v>
      </c>
      <c r="D297" s="30">
        <f>+'FEIEF COMPENSACION NOVIEMBRE'!E297+'FEIEF COMP. DIC. Y 4TO TRIMESTR'!F297</f>
        <v>120806</v>
      </c>
      <c r="E297" s="30">
        <f>+'ISR ART 126'!C297</f>
        <v>6225</v>
      </c>
      <c r="F297" s="30">
        <f t="shared" si="4"/>
        <v>653144</v>
      </c>
    </row>
    <row r="298" spans="1:6" x14ac:dyDescent="0.25">
      <c r="A298" s="8">
        <v>295</v>
      </c>
      <c r="B298" s="31" t="s">
        <v>309</v>
      </c>
      <c r="C298" s="30">
        <f>+'DICIEMBRE ORD'!N298</f>
        <v>930188</v>
      </c>
      <c r="D298" s="30">
        <f>+'FEIEF COMPENSACION NOVIEMBRE'!E298+'FEIEF COMP. DIC. Y 4TO TRIMESTR'!F298</f>
        <v>156745</v>
      </c>
      <c r="E298" s="30">
        <f>+'ISR ART 126'!C298</f>
        <v>8060</v>
      </c>
      <c r="F298" s="30">
        <f t="shared" si="4"/>
        <v>1094993</v>
      </c>
    </row>
    <row r="299" spans="1:6" x14ac:dyDescent="0.25">
      <c r="A299" s="8">
        <v>296</v>
      </c>
      <c r="B299" s="31" t="s">
        <v>310</v>
      </c>
      <c r="C299" s="30">
        <f>+'DICIEMBRE ORD'!N299</f>
        <v>150945</v>
      </c>
      <c r="D299" s="30">
        <f>+'FEIEF COMPENSACION NOVIEMBRE'!E299+'FEIEF COMP. DIC. Y 4TO TRIMESTR'!F299</f>
        <v>14908</v>
      </c>
      <c r="E299" s="30">
        <f>+'ISR ART 126'!C299</f>
        <v>643</v>
      </c>
      <c r="F299" s="30">
        <f t="shared" si="4"/>
        <v>166496</v>
      </c>
    </row>
    <row r="300" spans="1:6" x14ac:dyDescent="0.25">
      <c r="A300" s="8">
        <v>297</v>
      </c>
      <c r="B300" s="31" t="s">
        <v>311</v>
      </c>
      <c r="C300" s="30">
        <f>+'DICIEMBRE ORD'!N300</f>
        <v>235815</v>
      </c>
      <c r="D300" s="30">
        <f>+'FEIEF COMPENSACION NOVIEMBRE'!E300+'FEIEF COMP. DIC. Y 4TO TRIMESTR'!F300</f>
        <v>35693</v>
      </c>
      <c r="E300" s="30">
        <f>+'ISR ART 126'!C300</f>
        <v>1615</v>
      </c>
      <c r="F300" s="30">
        <f t="shared" si="4"/>
        <v>273123</v>
      </c>
    </row>
    <row r="301" spans="1:6" x14ac:dyDescent="0.25">
      <c r="A301" s="8">
        <v>298</v>
      </c>
      <c r="B301" s="31" t="s">
        <v>312</v>
      </c>
      <c r="C301" s="30">
        <f>+'DICIEMBRE ORD'!N301</f>
        <v>998549</v>
      </c>
      <c r="D301" s="30">
        <f>+'FEIEF COMPENSACION NOVIEMBRE'!E301+'FEIEF COMP. DIC. Y 4TO TRIMESTR'!F301</f>
        <v>292389</v>
      </c>
      <c r="E301" s="30">
        <f>+'ISR ART 126'!C301</f>
        <v>12311</v>
      </c>
      <c r="F301" s="30">
        <f t="shared" si="4"/>
        <v>1303249</v>
      </c>
    </row>
    <row r="302" spans="1:6" x14ac:dyDescent="0.25">
      <c r="A302" s="8">
        <v>299</v>
      </c>
      <c r="B302" s="31" t="s">
        <v>313</v>
      </c>
      <c r="C302" s="30">
        <f>+'DICIEMBRE ORD'!N302</f>
        <v>168985</v>
      </c>
      <c r="D302" s="30">
        <f>+'FEIEF COMPENSACION NOVIEMBRE'!E302+'FEIEF COMP. DIC. Y 4TO TRIMESTR'!F302</f>
        <v>9552</v>
      </c>
      <c r="E302" s="30">
        <f>+'ISR ART 126'!C302</f>
        <v>608</v>
      </c>
      <c r="F302" s="30">
        <f t="shared" si="4"/>
        <v>179145</v>
      </c>
    </row>
    <row r="303" spans="1:6" x14ac:dyDescent="0.25">
      <c r="A303" s="8">
        <v>300</v>
      </c>
      <c r="B303" s="31" t="s">
        <v>314</v>
      </c>
      <c r="C303" s="30">
        <f>+'DICIEMBRE ORD'!N303</f>
        <v>441123</v>
      </c>
      <c r="D303" s="30">
        <f>+'FEIEF COMPENSACION NOVIEMBRE'!E303+'FEIEF COMP. DIC. Y 4TO TRIMESTR'!F303</f>
        <v>60988</v>
      </c>
      <c r="E303" s="30">
        <f>+'ISR ART 126'!C303</f>
        <v>3887</v>
      </c>
      <c r="F303" s="30">
        <f t="shared" si="4"/>
        <v>505998</v>
      </c>
    </row>
    <row r="304" spans="1:6" x14ac:dyDescent="0.25">
      <c r="A304" s="8">
        <v>301</v>
      </c>
      <c r="B304" s="31" t="s">
        <v>315</v>
      </c>
      <c r="C304" s="30">
        <f>+'DICIEMBRE ORD'!N304</f>
        <v>422764</v>
      </c>
      <c r="D304" s="30">
        <f>+'FEIEF COMPENSACION NOVIEMBRE'!E304+'FEIEF COMP. DIC. Y 4TO TRIMESTR'!F304</f>
        <v>45967</v>
      </c>
      <c r="E304" s="30">
        <f>+'ISR ART 126'!C304</f>
        <v>2512</v>
      </c>
      <c r="F304" s="30">
        <f t="shared" si="4"/>
        <v>471243</v>
      </c>
    </row>
    <row r="305" spans="1:6" x14ac:dyDescent="0.25">
      <c r="A305" s="8">
        <v>302</v>
      </c>
      <c r="B305" s="31" t="s">
        <v>316</v>
      </c>
      <c r="C305" s="30">
        <f>+'DICIEMBRE ORD'!N305</f>
        <v>381125</v>
      </c>
      <c r="D305" s="30">
        <f>+'FEIEF COMPENSACION NOVIEMBRE'!E305+'FEIEF COMP. DIC. Y 4TO TRIMESTR'!F305</f>
        <v>41338</v>
      </c>
      <c r="E305" s="30">
        <f>+'ISR ART 126'!C305</f>
        <v>2635</v>
      </c>
      <c r="F305" s="30">
        <f t="shared" si="4"/>
        <v>425098</v>
      </c>
    </row>
    <row r="306" spans="1:6" x14ac:dyDescent="0.25">
      <c r="A306" s="8">
        <v>303</v>
      </c>
      <c r="B306" s="31" t="s">
        <v>317</v>
      </c>
      <c r="C306" s="30">
        <f>+'DICIEMBRE ORD'!N306</f>
        <v>141682</v>
      </c>
      <c r="D306" s="30">
        <f>+'FEIEF COMPENSACION NOVIEMBRE'!E306+'FEIEF COMP. DIC. Y 4TO TRIMESTR'!F306</f>
        <v>14481</v>
      </c>
      <c r="E306" s="30">
        <f>+'ISR ART 126'!C306</f>
        <v>636</v>
      </c>
      <c r="F306" s="30">
        <f t="shared" si="4"/>
        <v>156799</v>
      </c>
    </row>
    <row r="307" spans="1:6" x14ac:dyDescent="0.25">
      <c r="A307" s="8">
        <v>304</v>
      </c>
      <c r="B307" s="31" t="s">
        <v>318</v>
      </c>
      <c r="C307" s="30">
        <f>+'DICIEMBRE ORD'!N307</f>
        <v>144428</v>
      </c>
      <c r="D307" s="30">
        <f>+'FEIEF COMPENSACION NOVIEMBRE'!E307+'FEIEF COMP. DIC. Y 4TO TRIMESTR'!F307</f>
        <v>10727</v>
      </c>
      <c r="E307" s="30">
        <f>+'ISR ART 126'!C307</f>
        <v>683</v>
      </c>
      <c r="F307" s="30">
        <f t="shared" si="4"/>
        <v>155838</v>
      </c>
    </row>
    <row r="308" spans="1:6" x14ac:dyDescent="0.25">
      <c r="A308" s="8">
        <v>305</v>
      </c>
      <c r="B308" s="31" t="s">
        <v>319</v>
      </c>
      <c r="C308" s="30">
        <f>+'DICIEMBRE ORD'!N308</f>
        <v>342579</v>
      </c>
      <c r="D308" s="30">
        <f>+'FEIEF COMPENSACION NOVIEMBRE'!E308+'FEIEF COMP. DIC. Y 4TO TRIMESTR'!F308</f>
        <v>57529</v>
      </c>
      <c r="E308" s="30">
        <f>+'ISR ART 126'!C308</f>
        <v>3325</v>
      </c>
      <c r="F308" s="30">
        <f t="shared" si="4"/>
        <v>403433</v>
      </c>
    </row>
    <row r="309" spans="1:6" x14ac:dyDescent="0.25">
      <c r="A309" s="8">
        <v>306</v>
      </c>
      <c r="B309" s="31" t="s">
        <v>320</v>
      </c>
      <c r="C309" s="30">
        <f>+'DICIEMBRE ORD'!N309</f>
        <v>332757</v>
      </c>
      <c r="D309" s="30">
        <f>+'FEIEF COMPENSACION NOVIEMBRE'!E309+'FEIEF COMP. DIC. Y 4TO TRIMESTR'!F309</f>
        <v>31846</v>
      </c>
      <c r="E309" s="30">
        <f>+'ISR ART 126'!C309</f>
        <v>2031</v>
      </c>
      <c r="F309" s="30">
        <f t="shared" si="4"/>
        <v>366634</v>
      </c>
    </row>
    <row r="310" spans="1:6" x14ac:dyDescent="0.25">
      <c r="A310" s="8">
        <v>307</v>
      </c>
      <c r="B310" s="31" t="s">
        <v>321</v>
      </c>
      <c r="C310" s="30">
        <f>+'DICIEMBRE ORD'!N310</f>
        <v>539011</v>
      </c>
      <c r="D310" s="30">
        <f>+'FEIEF COMPENSACION NOVIEMBRE'!E310+'FEIEF COMP. DIC. Y 4TO TRIMESTR'!F310</f>
        <v>110493</v>
      </c>
      <c r="E310" s="30">
        <f>+'ISR ART 126'!C310</f>
        <v>5831</v>
      </c>
      <c r="F310" s="30">
        <f t="shared" si="4"/>
        <v>655335</v>
      </c>
    </row>
    <row r="311" spans="1:6" x14ac:dyDescent="0.25">
      <c r="A311" s="8">
        <v>308</v>
      </c>
      <c r="B311" s="31" t="s">
        <v>322</v>
      </c>
      <c r="C311" s="30">
        <f>+'DICIEMBRE ORD'!N311</f>
        <v>420075</v>
      </c>
      <c r="D311" s="30">
        <f>+'FEIEF COMPENSACION NOVIEMBRE'!E311+'FEIEF COMP. DIC. Y 4TO TRIMESTR'!F311</f>
        <v>38235</v>
      </c>
      <c r="E311" s="30">
        <f>+'ISR ART 126'!C311</f>
        <v>2377</v>
      </c>
      <c r="F311" s="30">
        <f t="shared" si="4"/>
        <v>460687</v>
      </c>
    </row>
    <row r="312" spans="1:6" x14ac:dyDescent="0.25">
      <c r="A312" s="8">
        <v>309</v>
      </c>
      <c r="B312" s="31" t="s">
        <v>323</v>
      </c>
      <c r="C312" s="30">
        <f>+'DICIEMBRE ORD'!N312</f>
        <v>752715</v>
      </c>
      <c r="D312" s="30">
        <f>+'FEIEF COMPENSACION NOVIEMBRE'!E312+'FEIEF COMP. DIC. Y 4TO TRIMESTR'!F312</f>
        <v>127902</v>
      </c>
      <c r="E312" s="30">
        <f>+'ISR ART 126'!C312</f>
        <v>7428</v>
      </c>
      <c r="F312" s="30">
        <f t="shared" si="4"/>
        <v>888045</v>
      </c>
    </row>
    <row r="313" spans="1:6" x14ac:dyDescent="0.25">
      <c r="A313" s="8">
        <v>310</v>
      </c>
      <c r="B313" s="31" t="s">
        <v>324</v>
      </c>
      <c r="C313" s="30">
        <f>+'DICIEMBRE ORD'!N313</f>
        <v>662683</v>
      </c>
      <c r="D313" s="30">
        <f>+'FEIEF COMPENSACION NOVIEMBRE'!E313+'FEIEF COMP. DIC. Y 4TO TRIMESTR'!F313</f>
        <v>118661</v>
      </c>
      <c r="E313" s="30">
        <f>+'ISR ART 126'!C313</f>
        <v>5789</v>
      </c>
      <c r="F313" s="30">
        <f t="shared" si="4"/>
        <v>787133</v>
      </c>
    </row>
    <row r="314" spans="1:6" x14ac:dyDescent="0.25">
      <c r="A314" s="8">
        <v>311</v>
      </c>
      <c r="B314" s="31" t="s">
        <v>325</v>
      </c>
      <c r="C314" s="30">
        <f>+'DICIEMBRE ORD'!N314</f>
        <v>166330</v>
      </c>
      <c r="D314" s="30">
        <f>+'FEIEF COMPENSACION NOVIEMBRE'!E314+'FEIEF COMP. DIC. Y 4TO TRIMESTR'!F314</f>
        <v>10223</v>
      </c>
      <c r="E314" s="30">
        <f>+'ISR ART 126'!C314</f>
        <v>624</v>
      </c>
      <c r="F314" s="30">
        <f t="shared" si="4"/>
        <v>177177</v>
      </c>
    </row>
    <row r="315" spans="1:6" x14ac:dyDescent="0.25">
      <c r="A315" s="8">
        <v>312</v>
      </c>
      <c r="B315" s="31" t="s">
        <v>326</v>
      </c>
      <c r="C315" s="30">
        <f>+'DICIEMBRE ORD'!N315</f>
        <v>679024</v>
      </c>
      <c r="D315" s="30">
        <f>+'FEIEF COMPENSACION NOVIEMBRE'!E315+'FEIEF COMP. DIC. Y 4TO TRIMESTR'!F315</f>
        <v>116594</v>
      </c>
      <c r="E315" s="30">
        <f>+'ISR ART 126'!C315</f>
        <v>7432</v>
      </c>
      <c r="F315" s="30">
        <f t="shared" si="4"/>
        <v>803050</v>
      </c>
    </row>
    <row r="316" spans="1:6" x14ac:dyDescent="0.25">
      <c r="A316" s="8">
        <v>313</v>
      </c>
      <c r="B316" s="31" t="s">
        <v>327</v>
      </c>
      <c r="C316" s="30">
        <f>+'DICIEMBRE ORD'!N316</f>
        <v>175679</v>
      </c>
      <c r="D316" s="30">
        <f>+'FEIEF COMPENSACION NOVIEMBRE'!E316+'FEIEF COMP. DIC. Y 4TO TRIMESTR'!F316</f>
        <v>7236</v>
      </c>
      <c r="E316" s="30">
        <f>+'ISR ART 126'!C316</f>
        <v>463</v>
      </c>
      <c r="F316" s="30">
        <f t="shared" si="4"/>
        <v>183378</v>
      </c>
    </row>
    <row r="317" spans="1:6" x14ac:dyDescent="0.25">
      <c r="A317" s="8">
        <v>314</v>
      </c>
      <c r="B317" s="31" t="s">
        <v>328</v>
      </c>
      <c r="C317" s="30">
        <f>+'DICIEMBRE ORD'!N317</f>
        <v>245733</v>
      </c>
      <c r="D317" s="30">
        <f>+'FEIEF COMPENSACION NOVIEMBRE'!E317+'FEIEF COMP. DIC. Y 4TO TRIMESTR'!F317</f>
        <v>24334</v>
      </c>
      <c r="E317" s="30">
        <f>+'ISR ART 126'!C317</f>
        <v>1551</v>
      </c>
      <c r="F317" s="30">
        <f t="shared" si="4"/>
        <v>271618</v>
      </c>
    </row>
    <row r="318" spans="1:6" x14ac:dyDescent="0.25">
      <c r="A318" s="8">
        <v>315</v>
      </c>
      <c r="B318" s="31" t="s">
        <v>329</v>
      </c>
      <c r="C318" s="30">
        <f>+'DICIEMBRE ORD'!N318</f>
        <v>253429</v>
      </c>
      <c r="D318" s="30">
        <f>+'FEIEF COMPENSACION NOVIEMBRE'!E318+'FEIEF COMP. DIC. Y 4TO TRIMESTR'!F318</f>
        <v>23866</v>
      </c>
      <c r="E318" s="30">
        <f>+'ISR ART 126'!C318</f>
        <v>1182</v>
      </c>
      <c r="F318" s="30">
        <f t="shared" si="4"/>
        <v>278477</v>
      </c>
    </row>
    <row r="319" spans="1:6" x14ac:dyDescent="0.25">
      <c r="A319" s="8">
        <v>316</v>
      </c>
      <c r="B319" s="31" t="s">
        <v>330</v>
      </c>
      <c r="C319" s="30">
        <f>+'DICIEMBRE ORD'!N319</f>
        <v>186183</v>
      </c>
      <c r="D319" s="30">
        <f>+'FEIEF COMPENSACION NOVIEMBRE'!E319+'FEIEF COMP. DIC. Y 4TO TRIMESTR'!F319</f>
        <v>9782</v>
      </c>
      <c r="E319" s="30">
        <f>+'ISR ART 126'!C319</f>
        <v>463</v>
      </c>
      <c r="F319" s="30">
        <f t="shared" si="4"/>
        <v>196428</v>
      </c>
    </row>
    <row r="320" spans="1:6" x14ac:dyDescent="0.25">
      <c r="A320" s="8">
        <v>317</v>
      </c>
      <c r="B320" s="31" t="s">
        <v>331</v>
      </c>
      <c r="C320" s="30">
        <f>+'DICIEMBRE ORD'!N320</f>
        <v>212348</v>
      </c>
      <c r="D320" s="30">
        <f>+'FEIEF COMPENSACION NOVIEMBRE'!E320+'FEIEF COMP. DIC. Y 4TO TRIMESTR'!F320</f>
        <v>27253</v>
      </c>
      <c r="E320" s="30">
        <f>+'ISR ART 126'!C320</f>
        <v>1327</v>
      </c>
      <c r="F320" s="30">
        <f t="shared" si="4"/>
        <v>240928</v>
      </c>
    </row>
    <row r="321" spans="1:6" x14ac:dyDescent="0.25">
      <c r="A321" s="8">
        <v>318</v>
      </c>
      <c r="B321" s="31" t="s">
        <v>332</v>
      </c>
      <c r="C321" s="30">
        <f>+'DICIEMBRE ORD'!N321</f>
        <v>4801459</v>
      </c>
      <c r="D321" s="30">
        <f>+'FEIEF COMPENSACION NOVIEMBRE'!E321+'FEIEF COMP. DIC. Y 4TO TRIMESTR'!F321</f>
        <v>1548655</v>
      </c>
      <c r="E321" s="30">
        <f>+'ISR ART 126'!C321</f>
        <v>84124</v>
      </c>
      <c r="F321" s="30">
        <f t="shared" si="4"/>
        <v>6434238</v>
      </c>
    </row>
    <row r="322" spans="1:6" x14ac:dyDescent="0.25">
      <c r="A322" s="8">
        <v>319</v>
      </c>
      <c r="B322" s="31" t="s">
        <v>333</v>
      </c>
      <c r="C322" s="30">
        <f>+'DICIEMBRE ORD'!N322</f>
        <v>106319</v>
      </c>
      <c r="D322" s="30">
        <f>+'FEIEF COMPENSACION NOVIEMBRE'!E322+'FEIEF COMP. DIC. Y 4TO TRIMESTR'!F322</f>
        <v>9708</v>
      </c>
      <c r="E322" s="30">
        <f>+'ISR ART 126'!C322</f>
        <v>618</v>
      </c>
      <c r="F322" s="30">
        <f t="shared" si="4"/>
        <v>116645</v>
      </c>
    </row>
    <row r="323" spans="1:6" x14ac:dyDescent="0.25">
      <c r="A323" s="8">
        <v>320</v>
      </c>
      <c r="B323" s="31" t="s">
        <v>334</v>
      </c>
      <c r="C323" s="30">
        <f>+'DICIEMBRE ORD'!N323</f>
        <v>101380</v>
      </c>
      <c r="D323" s="30">
        <f>+'FEIEF COMPENSACION NOVIEMBRE'!E323+'FEIEF COMP. DIC. Y 4TO TRIMESTR'!F323</f>
        <v>6010</v>
      </c>
      <c r="E323" s="30">
        <f>+'ISR ART 126'!C323</f>
        <v>384</v>
      </c>
      <c r="F323" s="30">
        <f t="shared" si="4"/>
        <v>107774</v>
      </c>
    </row>
    <row r="324" spans="1:6" x14ac:dyDescent="0.25">
      <c r="A324" s="8">
        <v>321</v>
      </c>
      <c r="B324" s="31" t="s">
        <v>335</v>
      </c>
      <c r="C324" s="30">
        <f>+'DICIEMBRE ORD'!N324</f>
        <v>142565</v>
      </c>
      <c r="D324" s="30">
        <f>+'FEIEF COMPENSACION NOVIEMBRE'!E324+'FEIEF COMP. DIC. Y 4TO TRIMESTR'!F324</f>
        <v>11021</v>
      </c>
      <c r="E324" s="30">
        <f>+'ISR ART 126'!C324</f>
        <v>563</v>
      </c>
      <c r="F324" s="30">
        <f t="shared" si="4"/>
        <v>154149</v>
      </c>
    </row>
    <row r="325" spans="1:6" x14ac:dyDescent="0.25">
      <c r="A325" s="8">
        <v>322</v>
      </c>
      <c r="B325" s="31" t="s">
        <v>336</v>
      </c>
      <c r="C325" s="30">
        <f>+'DICIEMBRE ORD'!N325</f>
        <v>180070</v>
      </c>
      <c r="D325" s="30">
        <f>+'FEIEF COMPENSACION NOVIEMBRE'!E325+'FEIEF COMP. DIC. Y 4TO TRIMESTR'!F325</f>
        <v>7099</v>
      </c>
      <c r="E325" s="30">
        <f>+'ISR ART 126'!C325</f>
        <v>452</v>
      </c>
      <c r="F325" s="30">
        <f t="shared" ref="F325:F388" si="5">SUM(C325:E325)</f>
        <v>187621</v>
      </c>
    </row>
    <row r="326" spans="1:6" x14ac:dyDescent="0.25">
      <c r="A326" s="8">
        <v>323</v>
      </c>
      <c r="B326" s="31" t="s">
        <v>337</v>
      </c>
      <c r="C326" s="30">
        <f>+'DICIEMBRE ORD'!N326</f>
        <v>213752</v>
      </c>
      <c r="D326" s="30">
        <f>+'FEIEF COMPENSACION NOVIEMBRE'!E326+'FEIEF COMP. DIC. Y 4TO TRIMESTR'!F326</f>
        <v>20207</v>
      </c>
      <c r="E326" s="30">
        <f>+'ISR ART 126'!C326</f>
        <v>1288</v>
      </c>
      <c r="F326" s="30">
        <f t="shared" si="5"/>
        <v>235247</v>
      </c>
    </row>
    <row r="327" spans="1:6" x14ac:dyDescent="0.25">
      <c r="A327" s="8">
        <v>324</v>
      </c>
      <c r="B327" s="31" t="s">
        <v>338</v>
      </c>
      <c r="C327" s="30">
        <f>+'DICIEMBRE ORD'!N327</f>
        <v>3018535</v>
      </c>
      <c r="D327" s="30">
        <f>+'FEIEF COMPENSACION NOVIEMBRE'!E327+'FEIEF COMP. DIC. Y 4TO TRIMESTR'!F327</f>
        <v>883688</v>
      </c>
      <c r="E327" s="30">
        <f>+'ISR ART 126'!C327</f>
        <v>44773</v>
      </c>
      <c r="F327" s="30">
        <f t="shared" si="5"/>
        <v>3946996</v>
      </c>
    </row>
    <row r="328" spans="1:6" x14ac:dyDescent="0.25">
      <c r="A328" s="8">
        <v>325</v>
      </c>
      <c r="B328" s="31" t="s">
        <v>339</v>
      </c>
      <c r="C328" s="30">
        <f>+'DICIEMBRE ORD'!N328</f>
        <v>755574</v>
      </c>
      <c r="D328" s="30">
        <f>+'FEIEF COMPENSACION NOVIEMBRE'!E328+'FEIEF COMP. DIC. Y 4TO TRIMESTR'!F328</f>
        <v>114478</v>
      </c>
      <c r="E328" s="30">
        <f>+'ISR ART 126'!C328</f>
        <v>7297</v>
      </c>
      <c r="F328" s="30">
        <f t="shared" si="5"/>
        <v>877349</v>
      </c>
    </row>
    <row r="329" spans="1:6" x14ac:dyDescent="0.25">
      <c r="A329" s="8">
        <v>326</v>
      </c>
      <c r="B329" s="31" t="s">
        <v>340</v>
      </c>
      <c r="C329" s="30">
        <f>+'DICIEMBRE ORD'!N329</f>
        <v>518634</v>
      </c>
      <c r="D329" s="30">
        <f>+'FEIEF COMPENSACION NOVIEMBRE'!E329+'FEIEF COMP. DIC. Y 4TO TRIMESTR'!F329</f>
        <v>76406</v>
      </c>
      <c r="E329" s="30">
        <f>+'ISR ART 126'!C329</f>
        <v>4058</v>
      </c>
      <c r="F329" s="30">
        <f t="shared" si="5"/>
        <v>599098</v>
      </c>
    </row>
    <row r="330" spans="1:6" x14ac:dyDescent="0.25">
      <c r="A330" s="8">
        <v>327</v>
      </c>
      <c r="B330" s="31" t="s">
        <v>341</v>
      </c>
      <c r="C330" s="30">
        <f>+'DICIEMBRE ORD'!N330</f>
        <v>2027302</v>
      </c>
      <c r="D330" s="30">
        <f>+'FEIEF COMPENSACION NOVIEMBRE'!E330+'FEIEF COMP. DIC. Y 4TO TRIMESTR'!F330</f>
        <v>228386</v>
      </c>
      <c r="E330" s="30">
        <f>+'ISR ART 126'!C330</f>
        <v>10574</v>
      </c>
      <c r="F330" s="30">
        <f t="shared" si="5"/>
        <v>2266262</v>
      </c>
    </row>
    <row r="331" spans="1:6" x14ac:dyDescent="0.25">
      <c r="A331" s="8">
        <v>328</v>
      </c>
      <c r="B331" s="31" t="s">
        <v>342</v>
      </c>
      <c r="C331" s="30">
        <f>+'DICIEMBRE ORD'!N331</f>
        <v>158709</v>
      </c>
      <c r="D331" s="30">
        <f>+'FEIEF COMPENSACION NOVIEMBRE'!E331+'FEIEF COMP. DIC. Y 4TO TRIMESTR'!F331</f>
        <v>11495</v>
      </c>
      <c r="E331" s="30">
        <f>+'ISR ART 126'!C331</f>
        <v>734</v>
      </c>
      <c r="F331" s="30">
        <f t="shared" si="5"/>
        <v>170938</v>
      </c>
    </row>
    <row r="332" spans="1:6" x14ac:dyDescent="0.25">
      <c r="A332" s="8">
        <v>329</v>
      </c>
      <c r="B332" s="31" t="s">
        <v>343</v>
      </c>
      <c r="C332" s="30">
        <f>+'DICIEMBRE ORD'!N332</f>
        <v>172975</v>
      </c>
      <c r="D332" s="30">
        <f>+'FEIEF COMPENSACION NOVIEMBRE'!E332+'FEIEF COMP. DIC. Y 4TO TRIMESTR'!F332</f>
        <v>12103</v>
      </c>
      <c r="E332" s="30">
        <f>+'ISR ART 126'!C332</f>
        <v>748</v>
      </c>
      <c r="F332" s="30">
        <f t="shared" si="5"/>
        <v>185826</v>
      </c>
    </row>
    <row r="333" spans="1:6" x14ac:dyDescent="0.25">
      <c r="A333" s="8">
        <v>330</v>
      </c>
      <c r="B333" s="31" t="s">
        <v>344</v>
      </c>
      <c r="C333" s="30">
        <f>+'DICIEMBRE ORD'!N333</f>
        <v>316087</v>
      </c>
      <c r="D333" s="30">
        <f>+'FEIEF COMPENSACION NOVIEMBRE'!E333+'FEIEF COMP. DIC. Y 4TO TRIMESTR'!F333</f>
        <v>39164</v>
      </c>
      <c r="E333" s="30">
        <f>+'ISR ART 126'!C333</f>
        <v>2497</v>
      </c>
      <c r="F333" s="30">
        <f t="shared" si="5"/>
        <v>357748</v>
      </c>
    </row>
    <row r="334" spans="1:6" x14ac:dyDescent="0.25">
      <c r="A334" s="8">
        <v>331</v>
      </c>
      <c r="B334" s="31" t="s">
        <v>345</v>
      </c>
      <c r="C334" s="30">
        <f>+'DICIEMBRE ORD'!N334</f>
        <v>236396</v>
      </c>
      <c r="D334" s="30">
        <f>+'FEIEF COMPENSACION NOVIEMBRE'!E334+'FEIEF COMP. DIC. Y 4TO TRIMESTR'!F334</f>
        <v>46014</v>
      </c>
      <c r="E334" s="30">
        <f>+'ISR ART 126'!C334</f>
        <v>2745</v>
      </c>
      <c r="F334" s="30">
        <f t="shared" si="5"/>
        <v>285155</v>
      </c>
    </row>
    <row r="335" spans="1:6" x14ac:dyDescent="0.25">
      <c r="A335" s="8">
        <v>332</v>
      </c>
      <c r="B335" s="31" t="s">
        <v>346</v>
      </c>
      <c r="C335" s="30">
        <f>+'DICIEMBRE ORD'!N335</f>
        <v>96114</v>
      </c>
      <c r="D335" s="30">
        <f>+'FEIEF COMPENSACION NOVIEMBRE'!E335+'FEIEF COMP. DIC. Y 4TO TRIMESTR'!F335</f>
        <v>13387</v>
      </c>
      <c r="E335" s="30">
        <f>+'ISR ART 126'!C335</f>
        <v>762</v>
      </c>
      <c r="F335" s="30">
        <f t="shared" si="5"/>
        <v>110263</v>
      </c>
    </row>
    <row r="336" spans="1:6" x14ac:dyDescent="0.25">
      <c r="A336" s="8">
        <v>333</v>
      </c>
      <c r="B336" s="31" t="s">
        <v>347</v>
      </c>
      <c r="C336" s="30">
        <f>+'DICIEMBRE ORD'!N336</f>
        <v>265849</v>
      </c>
      <c r="D336" s="30">
        <f>+'FEIEF COMPENSACION NOVIEMBRE'!E336+'FEIEF COMP. DIC. Y 4TO TRIMESTR'!F336</f>
        <v>84525</v>
      </c>
      <c r="E336" s="30">
        <f>+'ISR ART 126'!C336</f>
        <v>4006</v>
      </c>
      <c r="F336" s="30">
        <f t="shared" si="5"/>
        <v>354380</v>
      </c>
    </row>
    <row r="337" spans="1:6" x14ac:dyDescent="0.25">
      <c r="A337" s="8">
        <v>334</v>
      </c>
      <c r="B337" s="31" t="s">
        <v>348</v>
      </c>
      <c r="C337" s="30">
        <f>+'DICIEMBRE ORD'!N337</f>
        <v>2520665</v>
      </c>
      <c r="D337" s="30">
        <f>+'FEIEF COMPENSACION NOVIEMBRE'!E337+'FEIEF COMP. DIC. Y 4TO TRIMESTR'!F337</f>
        <v>603584</v>
      </c>
      <c r="E337" s="30">
        <f>+'ISR ART 126'!C337</f>
        <v>30513</v>
      </c>
      <c r="F337" s="30">
        <f t="shared" si="5"/>
        <v>3154762</v>
      </c>
    </row>
    <row r="338" spans="1:6" x14ac:dyDescent="0.25">
      <c r="A338" s="8">
        <v>335</v>
      </c>
      <c r="B338" s="31" t="s">
        <v>349</v>
      </c>
      <c r="C338" s="30">
        <f>+'DICIEMBRE ORD'!N338</f>
        <v>175648</v>
      </c>
      <c r="D338" s="30">
        <f>+'FEIEF COMPENSACION NOVIEMBRE'!E338+'FEIEF COMP. DIC. Y 4TO TRIMESTR'!F338</f>
        <v>10078</v>
      </c>
      <c r="E338" s="30">
        <f>+'ISR ART 126'!C338</f>
        <v>642</v>
      </c>
      <c r="F338" s="30">
        <f t="shared" si="5"/>
        <v>186368</v>
      </c>
    </row>
    <row r="339" spans="1:6" x14ac:dyDescent="0.25">
      <c r="A339" s="8">
        <v>336</v>
      </c>
      <c r="B339" s="31" t="s">
        <v>350</v>
      </c>
      <c r="C339" s="30">
        <f>+'DICIEMBRE ORD'!N339</f>
        <v>327308</v>
      </c>
      <c r="D339" s="30">
        <f>+'FEIEF COMPENSACION NOVIEMBRE'!E339+'FEIEF COMP. DIC. Y 4TO TRIMESTR'!F339</f>
        <v>52585</v>
      </c>
      <c r="E339" s="30">
        <f>+'ISR ART 126'!C339</f>
        <v>2793</v>
      </c>
      <c r="F339" s="30">
        <f t="shared" si="5"/>
        <v>382686</v>
      </c>
    </row>
    <row r="340" spans="1:6" x14ac:dyDescent="0.25">
      <c r="A340" s="8">
        <v>337</v>
      </c>
      <c r="B340" s="31" t="s">
        <v>351</v>
      </c>
      <c r="C340" s="30">
        <f>+'DICIEMBRE ORD'!N340</f>
        <v>454134</v>
      </c>
      <c r="D340" s="30">
        <f>+'FEIEF COMPENSACION NOVIEMBRE'!E340+'FEIEF COMP. DIC. Y 4TO TRIMESTR'!F340</f>
        <v>58789</v>
      </c>
      <c r="E340" s="30">
        <f>+'ISR ART 126'!C340</f>
        <v>3746</v>
      </c>
      <c r="F340" s="30">
        <f t="shared" si="5"/>
        <v>516669</v>
      </c>
    </row>
    <row r="341" spans="1:6" x14ac:dyDescent="0.25">
      <c r="A341" s="8">
        <v>338</v>
      </c>
      <c r="B341" s="31" t="s">
        <v>352</v>
      </c>
      <c r="C341" s="30">
        <f>+'DICIEMBRE ORD'!N341</f>
        <v>854583</v>
      </c>
      <c r="D341" s="30">
        <f>+'FEIEF COMPENSACION NOVIEMBRE'!E341+'FEIEF COMP. DIC. Y 4TO TRIMESTR'!F341</f>
        <v>196805</v>
      </c>
      <c r="E341" s="30">
        <f>+'ISR ART 126'!C341</f>
        <v>10007</v>
      </c>
      <c r="F341" s="30">
        <f t="shared" si="5"/>
        <v>1061395</v>
      </c>
    </row>
    <row r="342" spans="1:6" x14ac:dyDescent="0.25">
      <c r="A342" s="8">
        <v>339</v>
      </c>
      <c r="B342" s="31" t="s">
        <v>353</v>
      </c>
      <c r="C342" s="30">
        <f>+'DICIEMBRE ORD'!N342</f>
        <v>520268</v>
      </c>
      <c r="D342" s="30">
        <f>+'FEIEF COMPENSACION NOVIEMBRE'!E342+'FEIEF COMP. DIC. Y 4TO TRIMESTR'!F342</f>
        <v>68730</v>
      </c>
      <c r="E342" s="30">
        <f>+'ISR ART 126'!C342</f>
        <v>3345</v>
      </c>
      <c r="F342" s="30">
        <f t="shared" si="5"/>
        <v>592343</v>
      </c>
    </row>
    <row r="343" spans="1:6" x14ac:dyDescent="0.25">
      <c r="A343" s="8">
        <v>340</v>
      </c>
      <c r="B343" s="31" t="s">
        <v>354</v>
      </c>
      <c r="C343" s="30">
        <f>+'DICIEMBRE ORD'!N343</f>
        <v>183183</v>
      </c>
      <c r="D343" s="30">
        <f>+'FEIEF COMPENSACION NOVIEMBRE'!E343+'FEIEF COMP. DIC. Y 4TO TRIMESTR'!F343</f>
        <v>16917</v>
      </c>
      <c r="E343" s="30">
        <f>+'ISR ART 126'!C343</f>
        <v>1045</v>
      </c>
      <c r="F343" s="30">
        <f t="shared" si="5"/>
        <v>201145</v>
      </c>
    </row>
    <row r="344" spans="1:6" x14ac:dyDescent="0.25">
      <c r="A344" s="8">
        <v>341</v>
      </c>
      <c r="B344" s="31" t="s">
        <v>355</v>
      </c>
      <c r="C344" s="30">
        <f>+'DICIEMBRE ORD'!N344</f>
        <v>121813</v>
      </c>
      <c r="D344" s="30">
        <f>+'FEIEF COMPENSACION NOVIEMBRE'!E344+'FEIEF COMP. DIC. Y 4TO TRIMESTR'!F344</f>
        <v>5592</v>
      </c>
      <c r="E344" s="30">
        <f>+'ISR ART 126'!C344</f>
        <v>321</v>
      </c>
      <c r="F344" s="30">
        <f t="shared" si="5"/>
        <v>127726</v>
      </c>
    </row>
    <row r="345" spans="1:6" x14ac:dyDescent="0.25">
      <c r="A345" s="8">
        <v>342</v>
      </c>
      <c r="B345" s="31" t="s">
        <v>356</v>
      </c>
      <c r="C345" s="30">
        <f>+'DICIEMBRE ORD'!N345</f>
        <v>549546</v>
      </c>
      <c r="D345" s="30">
        <f>+'FEIEF COMPENSACION NOVIEMBRE'!E345+'FEIEF COMP. DIC. Y 4TO TRIMESTR'!F345</f>
        <v>89408</v>
      </c>
      <c r="E345" s="30">
        <f>+'ISR ART 126'!C345</f>
        <v>3942</v>
      </c>
      <c r="F345" s="30">
        <f t="shared" si="5"/>
        <v>642896</v>
      </c>
    </row>
    <row r="346" spans="1:6" x14ac:dyDescent="0.25">
      <c r="A346" s="8">
        <v>343</v>
      </c>
      <c r="B346" s="31" t="s">
        <v>357</v>
      </c>
      <c r="C346" s="30">
        <f>+'DICIEMBRE ORD'!N346</f>
        <v>251760</v>
      </c>
      <c r="D346" s="30">
        <f>+'FEIEF COMPENSACION NOVIEMBRE'!E346+'FEIEF COMP. DIC. Y 4TO TRIMESTR'!F346</f>
        <v>36829</v>
      </c>
      <c r="E346" s="30">
        <f>+'ISR ART 126'!C346</f>
        <v>1873</v>
      </c>
      <c r="F346" s="30">
        <f t="shared" si="5"/>
        <v>290462</v>
      </c>
    </row>
    <row r="347" spans="1:6" x14ac:dyDescent="0.25">
      <c r="A347" s="8">
        <v>344</v>
      </c>
      <c r="B347" s="31" t="s">
        <v>358</v>
      </c>
      <c r="C347" s="30">
        <f>+'DICIEMBRE ORD'!N347</f>
        <v>302019</v>
      </c>
      <c r="D347" s="30">
        <f>+'FEIEF COMPENSACION NOVIEMBRE'!E347+'FEIEF COMP. DIC. Y 4TO TRIMESTR'!F347</f>
        <v>38186</v>
      </c>
      <c r="E347" s="30">
        <f>+'ISR ART 126'!C347</f>
        <v>1894</v>
      </c>
      <c r="F347" s="30">
        <f t="shared" si="5"/>
        <v>342099</v>
      </c>
    </row>
    <row r="348" spans="1:6" x14ac:dyDescent="0.25">
      <c r="A348" s="8">
        <v>345</v>
      </c>
      <c r="B348" s="31" t="s">
        <v>359</v>
      </c>
      <c r="C348" s="30">
        <f>+'DICIEMBRE ORD'!N348</f>
        <v>315472</v>
      </c>
      <c r="D348" s="30">
        <f>+'FEIEF COMPENSACION NOVIEMBRE'!E348+'FEIEF COMP. DIC. Y 4TO TRIMESTR'!F348</f>
        <v>50501</v>
      </c>
      <c r="E348" s="30">
        <f>+'ISR ART 126'!C348</f>
        <v>2490</v>
      </c>
      <c r="F348" s="30">
        <f t="shared" si="5"/>
        <v>368463</v>
      </c>
    </row>
    <row r="349" spans="1:6" x14ac:dyDescent="0.25">
      <c r="A349" s="8">
        <v>346</v>
      </c>
      <c r="B349" s="31" t="s">
        <v>360</v>
      </c>
      <c r="C349" s="30">
        <f>+'DICIEMBRE ORD'!N349</f>
        <v>211813</v>
      </c>
      <c r="D349" s="30">
        <f>+'FEIEF COMPENSACION NOVIEMBRE'!E349+'FEIEF COMP. DIC. Y 4TO TRIMESTR'!F349</f>
        <v>24293</v>
      </c>
      <c r="E349" s="30">
        <f>+'ISR ART 126'!C349</f>
        <v>1549</v>
      </c>
      <c r="F349" s="30">
        <f t="shared" si="5"/>
        <v>237655</v>
      </c>
    </row>
    <row r="350" spans="1:6" x14ac:dyDescent="0.25">
      <c r="A350" s="8">
        <v>347</v>
      </c>
      <c r="B350" s="31" t="s">
        <v>361</v>
      </c>
      <c r="C350" s="30">
        <f>+'DICIEMBRE ORD'!N350</f>
        <v>282388</v>
      </c>
      <c r="D350" s="30">
        <f>+'FEIEF COMPENSACION NOVIEMBRE'!E350+'FEIEF COMP. DIC. Y 4TO TRIMESTR'!F350</f>
        <v>46806</v>
      </c>
      <c r="E350" s="30">
        <f>+'ISR ART 126'!C350</f>
        <v>2425</v>
      </c>
      <c r="F350" s="30">
        <f t="shared" si="5"/>
        <v>331619</v>
      </c>
    </row>
    <row r="351" spans="1:6" x14ac:dyDescent="0.25">
      <c r="A351" s="8">
        <v>348</v>
      </c>
      <c r="B351" s="31" t="s">
        <v>362</v>
      </c>
      <c r="C351" s="30">
        <f>+'DICIEMBRE ORD'!N351</f>
        <v>754159</v>
      </c>
      <c r="D351" s="30">
        <f>+'FEIEF COMPENSACION NOVIEMBRE'!E351+'FEIEF COMP. DIC. Y 4TO TRIMESTR'!F351</f>
        <v>122899</v>
      </c>
      <c r="E351" s="30">
        <f>+'ISR ART 126'!C351</f>
        <v>6036</v>
      </c>
      <c r="F351" s="30">
        <f t="shared" si="5"/>
        <v>883094</v>
      </c>
    </row>
    <row r="352" spans="1:6" x14ac:dyDescent="0.25">
      <c r="A352" s="8">
        <v>349</v>
      </c>
      <c r="B352" s="31" t="s">
        <v>363</v>
      </c>
      <c r="C352" s="30">
        <f>+'DICIEMBRE ORD'!N352</f>
        <v>212705</v>
      </c>
      <c r="D352" s="30">
        <f>+'FEIEF COMPENSACION NOVIEMBRE'!E352+'FEIEF COMP. DIC. Y 4TO TRIMESTR'!F352</f>
        <v>19018</v>
      </c>
      <c r="E352" s="30">
        <f>+'ISR ART 126'!C352</f>
        <v>1212</v>
      </c>
      <c r="F352" s="30">
        <f t="shared" si="5"/>
        <v>232935</v>
      </c>
    </row>
    <row r="353" spans="1:6" x14ac:dyDescent="0.25">
      <c r="A353" s="8">
        <v>350</v>
      </c>
      <c r="B353" s="31" t="s">
        <v>364</v>
      </c>
      <c r="C353" s="30">
        <f>+'DICIEMBRE ORD'!N353</f>
        <v>1806602</v>
      </c>
      <c r="D353" s="30">
        <f>+'FEIEF COMPENSACION NOVIEMBRE'!E353+'FEIEF COMP. DIC. Y 4TO TRIMESTR'!F353</f>
        <v>453175</v>
      </c>
      <c r="E353" s="30">
        <f>+'ISR ART 126'!C353</f>
        <v>21834</v>
      </c>
      <c r="F353" s="30">
        <f t="shared" si="5"/>
        <v>2281611</v>
      </c>
    </row>
    <row r="354" spans="1:6" x14ac:dyDescent="0.25">
      <c r="A354" s="8">
        <v>351</v>
      </c>
      <c r="B354" s="31" t="s">
        <v>365</v>
      </c>
      <c r="C354" s="30">
        <f>+'DICIEMBRE ORD'!N354</f>
        <v>271826</v>
      </c>
      <c r="D354" s="30">
        <f>+'FEIEF COMPENSACION NOVIEMBRE'!E354+'FEIEF COMP. DIC. Y 4TO TRIMESTR'!F354</f>
        <v>41230</v>
      </c>
      <c r="E354" s="30">
        <f>+'ISR ART 126'!C354</f>
        <v>1900</v>
      </c>
      <c r="F354" s="30">
        <f t="shared" si="5"/>
        <v>314956</v>
      </c>
    </row>
    <row r="355" spans="1:6" x14ac:dyDescent="0.25">
      <c r="A355" s="8">
        <v>352</v>
      </c>
      <c r="B355" s="31" t="s">
        <v>366</v>
      </c>
      <c r="C355" s="30">
        <f>+'DICIEMBRE ORD'!N355</f>
        <v>302640</v>
      </c>
      <c r="D355" s="30">
        <f>+'FEIEF COMPENSACION NOVIEMBRE'!E355+'FEIEF COMP. DIC. Y 4TO TRIMESTR'!F355</f>
        <v>31770</v>
      </c>
      <c r="E355" s="30">
        <f>+'ISR ART 126'!C355</f>
        <v>2025</v>
      </c>
      <c r="F355" s="30">
        <f t="shared" si="5"/>
        <v>336435</v>
      </c>
    </row>
    <row r="356" spans="1:6" x14ac:dyDescent="0.25">
      <c r="A356" s="8">
        <v>353</v>
      </c>
      <c r="B356" s="31" t="s">
        <v>367</v>
      </c>
      <c r="C356" s="30">
        <f>+'DICIEMBRE ORD'!N356</f>
        <v>282308</v>
      </c>
      <c r="D356" s="30">
        <f>+'FEIEF COMPENSACION NOVIEMBRE'!E356+'FEIEF COMP. DIC. Y 4TO TRIMESTR'!F356</f>
        <v>33561</v>
      </c>
      <c r="E356" s="30">
        <f>+'ISR ART 126'!C356</f>
        <v>1498</v>
      </c>
      <c r="F356" s="30">
        <f t="shared" si="5"/>
        <v>317367</v>
      </c>
    </row>
    <row r="357" spans="1:6" x14ac:dyDescent="0.25">
      <c r="A357" s="8">
        <v>354</v>
      </c>
      <c r="B357" s="31" t="s">
        <v>368</v>
      </c>
      <c r="C357" s="30">
        <f>+'DICIEMBRE ORD'!N357</f>
        <v>149364</v>
      </c>
      <c r="D357" s="30">
        <f>+'FEIEF COMPENSACION NOVIEMBRE'!E357+'FEIEF COMP. DIC. Y 4TO TRIMESTR'!F357</f>
        <v>9739</v>
      </c>
      <c r="E357" s="30">
        <f>+'ISR ART 126'!C357</f>
        <v>350</v>
      </c>
      <c r="F357" s="30">
        <f t="shared" si="5"/>
        <v>159453</v>
      </c>
    </row>
    <row r="358" spans="1:6" x14ac:dyDescent="0.25">
      <c r="A358" s="8">
        <v>355</v>
      </c>
      <c r="B358" s="31" t="s">
        <v>369</v>
      </c>
      <c r="C358" s="30">
        <f>+'DICIEMBRE ORD'!N358</f>
        <v>147703</v>
      </c>
      <c r="D358" s="30">
        <f>+'FEIEF COMPENSACION NOVIEMBRE'!E358+'FEIEF COMP. DIC. Y 4TO TRIMESTR'!F358</f>
        <v>9534</v>
      </c>
      <c r="E358" s="30">
        <f>+'ISR ART 126'!C358</f>
        <v>416</v>
      </c>
      <c r="F358" s="30">
        <f t="shared" si="5"/>
        <v>157653</v>
      </c>
    </row>
    <row r="359" spans="1:6" x14ac:dyDescent="0.25">
      <c r="A359" s="8">
        <v>356</v>
      </c>
      <c r="B359" s="31" t="s">
        <v>370</v>
      </c>
      <c r="C359" s="30">
        <f>+'DICIEMBRE ORD'!N359</f>
        <v>265851</v>
      </c>
      <c r="D359" s="30">
        <f>+'FEIEF COMPENSACION NOVIEMBRE'!E359+'FEIEF COMP. DIC. Y 4TO TRIMESTR'!F359</f>
        <v>18724</v>
      </c>
      <c r="E359" s="30">
        <f>+'ISR ART 126'!C359</f>
        <v>1193</v>
      </c>
      <c r="F359" s="30">
        <f t="shared" si="5"/>
        <v>285768</v>
      </c>
    </row>
    <row r="360" spans="1:6" x14ac:dyDescent="0.25">
      <c r="A360" s="8">
        <v>357</v>
      </c>
      <c r="B360" s="31" t="s">
        <v>371</v>
      </c>
      <c r="C360" s="30">
        <f>+'DICIEMBRE ORD'!N360</f>
        <v>192862</v>
      </c>
      <c r="D360" s="30">
        <f>+'FEIEF COMPENSACION NOVIEMBRE'!E360+'FEIEF COMP. DIC. Y 4TO TRIMESTR'!F360</f>
        <v>18340</v>
      </c>
      <c r="E360" s="30">
        <f>+'ISR ART 126'!C360</f>
        <v>986</v>
      </c>
      <c r="F360" s="30">
        <f t="shared" si="5"/>
        <v>212188</v>
      </c>
    </row>
    <row r="361" spans="1:6" x14ac:dyDescent="0.25">
      <c r="A361" s="8">
        <v>358</v>
      </c>
      <c r="B361" s="31" t="s">
        <v>372</v>
      </c>
      <c r="C361" s="30">
        <f>+'DICIEMBRE ORD'!N361</f>
        <v>311639</v>
      </c>
      <c r="D361" s="30">
        <f>+'FEIEF COMPENSACION NOVIEMBRE'!E361+'FEIEF COMP. DIC. Y 4TO TRIMESTR'!F361</f>
        <v>38983</v>
      </c>
      <c r="E361" s="30">
        <f>+'ISR ART 126'!C361</f>
        <v>2039</v>
      </c>
      <c r="F361" s="30">
        <f t="shared" si="5"/>
        <v>352661</v>
      </c>
    </row>
    <row r="362" spans="1:6" x14ac:dyDescent="0.25">
      <c r="A362" s="8">
        <v>359</v>
      </c>
      <c r="B362" s="31" t="s">
        <v>373</v>
      </c>
      <c r="C362" s="30">
        <f>+'DICIEMBRE ORD'!N362</f>
        <v>212565</v>
      </c>
      <c r="D362" s="30">
        <f>+'FEIEF COMPENSACION NOVIEMBRE'!E362+'FEIEF COMP. DIC. Y 4TO TRIMESTR'!F362</f>
        <v>44551</v>
      </c>
      <c r="E362" s="30">
        <f>+'ISR ART 126'!C362</f>
        <v>2728</v>
      </c>
      <c r="F362" s="30">
        <f t="shared" si="5"/>
        <v>259844</v>
      </c>
    </row>
    <row r="363" spans="1:6" x14ac:dyDescent="0.25">
      <c r="A363" s="8">
        <v>360</v>
      </c>
      <c r="B363" s="31" t="s">
        <v>374</v>
      </c>
      <c r="C363" s="30">
        <f>+'DICIEMBRE ORD'!N363</f>
        <v>401478</v>
      </c>
      <c r="D363" s="30">
        <f>+'FEIEF COMPENSACION NOVIEMBRE'!E363+'FEIEF COMP. DIC. Y 4TO TRIMESTR'!F363</f>
        <v>53837</v>
      </c>
      <c r="E363" s="30">
        <f>+'ISR ART 126'!C363</f>
        <v>2441</v>
      </c>
      <c r="F363" s="30">
        <f t="shared" si="5"/>
        <v>457756</v>
      </c>
    </row>
    <row r="364" spans="1:6" x14ac:dyDescent="0.25">
      <c r="A364" s="8">
        <v>361</v>
      </c>
      <c r="B364" s="31" t="s">
        <v>375</v>
      </c>
      <c r="C364" s="30">
        <f>+'DICIEMBRE ORD'!N364</f>
        <v>187465</v>
      </c>
      <c r="D364" s="30">
        <f>+'FEIEF COMPENSACION NOVIEMBRE'!E364+'FEIEF COMP. DIC. Y 4TO TRIMESTR'!F364</f>
        <v>11340</v>
      </c>
      <c r="E364" s="30">
        <f>+'ISR ART 126'!C364</f>
        <v>522</v>
      </c>
      <c r="F364" s="30">
        <f t="shared" si="5"/>
        <v>199327</v>
      </c>
    </row>
    <row r="365" spans="1:6" x14ac:dyDescent="0.25">
      <c r="A365" s="8">
        <v>362</v>
      </c>
      <c r="B365" s="31" t="s">
        <v>376</v>
      </c>
      <c r="C365" s="30">
        <f>+'DICIEMBRE ORD'!N365</f>
        <v>223811</v>
      </c>
      <c r="D365" s="30">
        <f>+'FEIEF COMPENSACION NOVIEMBRE'!E365+'FEIEF COMP. DIC. Y 4TO TRIMESTR'!F365</f>
        <v>33197</v>
      </c>
      <c r="E365" s="30">
        <f>+'ISR ART 126'!C365</f>
        <v>1713</v>
      </c>
      <c r="F365" s="30">
        <f t="shared" si="5"/>
        <v>258721</v>
      </c>
    </row>
    <row r="366" spans="1:6" x14ac:dyDescent="0.25">
      <c r="A366" s="8">
        <v>363</v>
      </c>
      <c r="B366" s="31" t="s">
        <v>377</v>
      </c>
      <c r="C366" s="30">
        <f>+'DICIEMBRE ORD'!N366</f>
        <v>262973</v>
      </c>
      <c r="D366" s="30">
        <f>+'FEIEF COMPENSACION NOVIEMBRE'!E366+'FEIEF COMP. DIC. Y 4TO TRIMESTR'!F366</f>
        <v>35210</v>
      </c>
      <c r="E366" s="30">
        <f>+'ISR ART 126'!C366</f>
        <v>1566</v>
      </c>
      <c r="F366" s="30">
        <f t="shared" si="5"/>
        <v>299749</v>
      </c>
    </row>
    <row r="367" spans="1:6" x14ac:dyDescent="0.25">
      <c r="A367" s="8">
        <v>364</v>
      </c>
      <c r="B367" s="31" t="s">
        <v>378</v>
      </c>
      <c r="C367" s="30">
        <f>+'DICIEMBRE ORD'!N367</f>
        <v>1235136</v>
      </c>
      <c r="D367" s="30">
        <f>+'FEIEF COMPENSACION NOVIEMBRE'!E367+'FEIEF COMP. DIC. Y 4TO TRIMESTR'!F367</f>
        <v>196570</v>
      </c>
      <c r="E367" s="30">
        <f>+'ISR ART 126'!C367</f>
        <v>11130</v>
      </c>
      <c r="F367" s="30">
        <f t="shared" si="5"/>
        <v>1442836</v>
      </c>
    </row>
    <row r="368" spans="1:6" x14ac:dyDescent="0.25">
      <c r="A368" s="8">
        <v>365</v>
      </c>
      <c r="B368" s="31" t="s">
        <v>379</v>
      </c>
      <c r="C368" s="30">
        <f>+'DICIEMBRE ORD'!N368</f>
        <v>149988</v>
      </c>
      <c r="D368" s="30">
        <f>+'FEIEF COMPENSACION NOVIEMBRE'!E368+'FEIEF COMP. DIC. Y 4TO TRIMESTR'!F368</f>
        <v>14798</v>
      </c>
      <c r="E368" s="30">
        <f>+'ISR ART 126'!C368</f>
        <v>661</v>
      </c>
      <c r="F368" s="30">
        <f t="shared" si="5"/>
        <v>165447</v>
      </c>
    </row>
    <row r="369" spans="1:6" x14ac:dyDescent="0.25">
      <c r="A369" s="8">
        <v>366</v>
      </c>
      <c r="B369" s="31" t="s">
        <v>380</v>
      </c>
      <c r="C369" s="30">
        <f>+'DICIEMBRE ORD'!N369</f>
        <v>522652</v>
      </c>
      <c r="D369" s="30">
        <f>+'FEIEF COMPENSACION NOVIEMBRE'!E369+'FEIEF COMP. DIC. Y 4TO TRIMESTR'!F369</f>
        <v>89767</v>
      </c>
      <c r="E369" s="30">
        <f>+'ISR ART 126'!C369</f>
        <v>3665</v>
      </c>
      <c r="F369" s="30">
        <f t="shared" si="5"/>
        <v>616084</v>
      </c>
    </row>
    <row r="370" spans="1:6" x14ac:dyDescent="0.25">
      <c r="A370" s="8">
        <v>367</v>
      </c>
      <c r="B370" s="31" t="s">
        <v>381</v>
      </c>
      <c r="C370" s="30">
        <f>+'DICIEMBRE ORD'!N370</f>
        <v>335107</v>
      </c>
      <c r="D370" s="30">
        <f>+'FEIEF COMPENSACION NOVIEMBRE'!E370+'FEIEF COMP. DIC. Y 4TO TRIMESTR'!F370</f>
        <v>41841</v>
      </c>
      <c r="E370" s="30">
        <f>+'ISR ART 126'!C370</f>
        <v>2665</v>
      </c>
      <c r="F370" s="30">
        <f t="shared" si="5"/>
        <v>379613</v>
      </c>
    </row>
    <row r="371" spans="1:6" x14ac:dyDescent="0.25">
      <c r="A371" s="8">
        <v>368</v>
      </c>
      <c r="B371" s="31" t="s">
        <v>382</v>
      </c>
      <c r="C371" s="30">
        <f>+'DICIEMBRE ORD'!N371</f>
        <v>475411</v>
      </c>
      <c r="D371" s="30">
        <f>+'FEIEF COMPENSACION NOVIEMBRE'!E371+'FEIEF COMP. DIC. Y 4TO TRIMESTR'!F371</f>
        <v>32835</v>
      </c>
      <c r="E371" s="30">
        <f>+'ISR ART 126'!C371</f>
        <v>1673</v>
      </c>
      <c r="F371" s="30">
        <f t="shared" si="5"/>
        <v>509919</v>
      </c>
    </row>
    <row r="372" spans="1:6" x14ac:dyDescent="0.25">
      <c r="A372" s="8">
        <v>369</v>
      </c>
      <c r="B372" s="31" t="s">
        <v>383</v>
      </c>
      <c r="C372" s="30">
        <f>+'DICIEMBRE ORD'!N372</f>
        <v>217153</v>
      </c>
      <c r="D372" s="30">
        <f>+'FEIEF COMPENSACION NOVIEMBRE'!E372+'FEIEF COMP. DIC. Y 4TO TRIMESTR'!F372</f>
        <v>47735</v>
      </c>
      <c r="E372" s="30">
        <f>+'ISR ART 126'!C372</f>
        <v>2131</v>
      </c>
      <c r="F372" s="30">
        <f t="shared" si="5"/>
        <v>267019</v>
      </c>
    </row>
    <row r="373" spans="1:6" x14ac:dyDescent="0.25">
      <c r="A373" s="8">
        <v>370</v>
      </c>
      <c r="B373" s="31" t="s">
        <v>384</v>
      </c>
      <c r="C373" s="30">
        <f>+'DICIEMBRE ORD'!N373</f>
        <v>166260</v>
      </c>
      <c r="D373" s="30">
        <f>+'FEIEF COMPENSACION NOVIEMBRE'!E373+'FEIEF COMP. DIC. Y 4TO TRIMESTR'!F373</f>
        <v>15983</v>
      </c>
      <c r="E373" s="30">
        <f>+'ISR ART 126'!C373</f>
        <v>826</v>
      </c>
      <c r="F373" s="30">
        <f t="shared" si="5"/>
        <v>183069</v>
      </c>
    </row>
    <row r="374" spans="1:6" x14ac:dyDescent="0.25">
      <c r="A374" s="8">
        <v>371</v>
      </c>
      <c r="B374" s="31" t="s">
        <v>385</v>
      </c>
      <c r="C374" s="30">
        <f>+'DICIEMBRE ORD'!N374</f>
        <v>198382</v>
      </c>
      <c r="D374" s="30">
        <f>+'FEIEF COMPENSACION NOVIEMBRE'!E374+'FEIEF COMP. DIC. Y 4TO TRIMESTR'!F374</f>
        <v>18507</v>
      </c>
      <c r="E374" s="30">
        <f>+'ISR ART 126'!C374</f>
        <v>881</v>
      </c>
      <c r="F374" s="30">
        <f t="shared" si="5"/>
        <v>217770</v>
      </c>
    </row>
    <row r="375" spans="1:6" x14ac:dyDescent="0.25">
      <c r="A375" s="8">
        <v>372</v>
      </c>
      <c r="B375" s="31" t="s">
        <v>386</v>
      </c>
      <c r="C375" s="30">
        <f>+'DICIEMBRE ORD'!N375</f>
        <v>226630</v>
      </c>
      <c r="D375" s="30">
        <f>+'FEIEF COMPENSACION NOVIEMBRE'!E375+'FEIEF COMP. DIC. Y 4TO TRIMESTR'!F375</f>
        <v>14599</v>
      </c>
      <c r="E375" s="30">
        <f>+'ISR ART 126'!C375</f>
        <v>930</v>
      </c>
      <c r="F375" s="30">
        <f t="shared" si="5"/>
        <v>242159</v>
      </c>
    </row>
    <row r="376" spans="1:6" x14ac:dyDescent="0.25">
      <c r="A376" s="8">
        <v>373</v>
      </c>
      <c r="B376" s="31" t="s">
        <v>387</v>
      </c>
      <c r="C376" s="30">
        <f>+'DICIEMBRE ORD'!N376</f>
        <v>119484</v>
      </c>
      <c r="D376" s="30">
        <f>+'FEIEF COMPENSACION NOVIEMBRE'!E376+'FEIEF COMP. DIC. Y 4TO TRIMESTR'!F376</f>
        <v>3479</v>
      </c>
      <c r="E376" s="30">
        <f>+'ISR ART 126'!C376</f>
        <v>222</v>
      </c>
      <c r="F376" s="30">
        <f t="shared" si="5"/>
        <v>123185</v>
      </c>
    </row>
    <row r="377" spans="1:6" x14ac:dyDescent="0.25">
      <c r="A377" s="8">
        <v>374</v>
      </c>
      <c r="B377" s="31" t="s">
        <v>388</v>
      </c>
      <c r="C377" s="30">
        <f>+'DICIEMBRE ORD'!N377</f>
        <v>166245</v>
      </c>
      <c r="D377" s="30">
        <f>+'FEIEF COMPENSACION NOVIEMBRE'!E377+'FEIEF COMP. DIC. Y 4TO TRIMESTR'!F377</f>
        <v>13845</v>
      </c>
      <c r="E377" s="30">
        <f>+'ISR ART 126'!C377</f>
        <v>883</v>
      </c>
      <c r="F377" s="30">
        <f t="shared" si="5"/>
        <v>180973</v>
      </c>
    </row>
    <row r="378" spans="1:6" x14ac:dyDescent="0.25">
      <c r="A378" s="8">
        <v>375</v>
      </c>
      <c r="B378" s="31" t="s">
        <v>389</v>
      </c>
      <c r="C378" s="30">
        <f>+'DICIEMBRE ORD'!N378</f>
        <v>934897</v>
      </c>
      <c r="D378" s="30">
        <f>+'FEIEF COMPENSACION NOVIEMBRE'!E378+'FEIEF COMP. DIC. Y 4TO TRIMESTR'!F378</f>
        <v>249778</v>
      </c>
      <c r="E378" s="30">
        <f>+'ISR ART 126'!C378</f>
        <v>12382</v>
      </c>
      <c r="F378" s="30">
        <f t="shared" si="5"/>
        <v>1197057</v>
      </c>
    </row>
    <row r="379" spans="1:6" x14ac:dyDescent="0.25">
      <c r="A379" s="8">
        <v>376</v>
      </c>
      <c r="B379" s="31" t="s">
        <v>390</v>
      </c>
      <c r="C379" s="30">
        <f>+'DICIEMBRE ORD'!N379</f>
        <v>110078</v>
      </c>
      <c r="D379" s="30">
        <f>+'FEIEF COMPENSACION NOVIEMBRE'!E379+'FEIEF COMP. DIC. Y 4TO TRIMESTR'!F379</f>
        <v>5951</v>
      </c>
      <c r="E379" s="30">
        <f>+'ISR ART 126'!C379</f>
        <v>281</v>
      </c>
      <c r="F379" s="30">
        <f t="shared" si="5"/>
        <v>116310</v>
      </c>
    </row>
    <row r="380" spans="1:6" x14ac:dyDescent="0.25">
      <c r="A380" s="8">
        <v>377</v>
      </c>
      <c r="B380" s="31" t="s">
        <v>391</v>
      </c>
      <c r="C380" s="30">
        <f>+'DICIEMBRE ORD'!N380</f>
        <v>760144</v>
      </c>
      <c r="D380" s="30">
        <f>+'FEIEF COMPENSACION NOVIEMBRE'!E380+'FEIEF COMP. DIC. Y 4TO TRIMESTR'!F380</f>
        <v>157278</v>
      </c>
      <c r="E380" s="30">
        <f>+'ISR ART 126'!C380</f>
        <v>8127</v>
      </c>
      <c r="F380" s="30">
        <f t="shared" si="5"/>
        <v>925549</v>
      </c>
    </row>
    <row r="381" spans="1:6" x14ac:dyDescent="0.25">
      <c r="A381" s="8">
        <v>378</v>
      </c>
      <c r="B381" s="31" t="s">
        <v>392</v>
      </c>
      <c r="C381" s="30">
        <f>+'DICIEMBRE ORD'!N381</f>
        <v>338564</v>
      </c>
      <c r="D381" s="30">
        <f>+'FEIEF COMPENSACION NOVIEMBRE'!E381+'FEIEF COMP. DIC. Y 4TO TRIMESTR'!F381</f>
        <v>61332</v>
      </c>
      <c r="E381" s="30">
        <f>+'ISR ART 126'!C381</f>
        <v>2106</v>
      </c>
      <c r="F381" s="30">
        <f t="shared" si="5"/>
        <v>402002</v>
      </c>
    </row>
    <row r="382" spans="1:6" x14ac:dyDescent="0.25">
      <c r="A382" s="8">
        <v>379</v>
      </c>
      <c r="B382" s="31" t="s">
        <v>393</v>
      </c>
      <c r="C382" s="30">
        <f>+'DICIEMBRE ORD'!N382</f>
        <v>250544</v>
      </c>
      <c r="D382" s="30">
        <f>+'FEIEF COMPENSACION NOVIEMBRE'!E382+'FEIEF COMP. DIC. Y 4TO TRIMESTR'!F382</f>
        <v>33708</v>
      </c>
      <c r="E382" s="30">
        <f>+'ISR ART 126'!C382</f>
        <v>2150</v>
      </c>
      <c r="F382" s="30">
        <f t="shared" si="5"/>
        <v>286402</v>
      </c>
    </row>
    <row r="383" spans="1:6" x14ac:dyDescent="0.25">
      <c r="A383" s="8">
        <v>380</v>
      </c>
      <c r="B383" s="31" t="s">
        <v>394</v>
      </c>
      <c r="C383" s="30">
        <f>+'DICIEMBRE ORD'!N383</f>
        <v>196160</v>
      </c>
      <c r="D383" s="30">
        <f>+'FEIEF COMPENSACION NOVIEMBRE'!E383+'FEIEF COMP. DIC. Y 4TO TRIMESTR'!F383</f>
        <v>44920</v>
      </c>
      <c r="E383" s="30">
        <f>+'ISR ART 126'!C383</f>
        <v>1744</v>
      </c>
      <c r="F383" s="30">
        <f t="shared" si="5"/>
        <v>242824</v>
      </c>
    </row>
    <row r="384" spans="1:6" x14ac:dyDescent="0.25">
      <c r="A384" s="8">
        <v>381</v>
      </c>
      <c r="B384" s="31" t="s">
        <v>395</v>
      </c>
      <c r="C384" s="30">
        <f>+'DICIEMBRE ORD'!N384</f>
        <v>296754</v>
      </c>
      <c r="D384" s="30">
        <f>+'FEIEF COMPENSACION NOVIEMBRE'!E384+'FEIEF COMP. DIC. Y 4TO TRIMESTR'!F384</f>
        <v>50469</v>
      </c>
      <c r="E384" s="30">
        <f>+'ISR ART 126'!C384</f>
        <v>2512</v>
      </c>
      <c r="F384" s="30">
        <f t="shared" si="5"/>
        <v>349735</v>
      </c>
    </row>
    <row r="385" spans="1:6" x14ac:dyDescent="0.25">
      <c r="A385" s="8">
        <v>382</v>
      </c>
      <c r="B385" s="31" t="s">
        <v>396</v>
      </c>
      <c r="C385" s="30">
        <f>+'DICIEMBRE ORD'!N385</f>
        <v>183994</v>
      </c>
      <c r="D385" s="30">
        <f>+'FEIEF COMPENSACION NOVIEMBRE'!E385+'FEIEF COMP. DIC. Y 4TO TRIMESTR'!F385</f>
        <v>17781</v>
      </c>
      <c r="E385" s="30">
        <f>+'ISR ART 126'!C385</f>
        <v>870</v>
      </c>
      <c r="F385" s="30">
        <f t="shared" si="5"/>
        <v>202645</v>
      </c>
    </row>
    <row r="386" spans="1:6" x14ac:dyDescent="0.25">
      <c r="A386" s="8">
        <v>383</v>
      </c>
      <c r="B386" s="31" t="s">
        <v>397</v>
      </c>
      <c r="C386" s="30">
        <f>+'DICIEMBRE ORD'!N386</f>
        <v>123251</v>
      </c>
      <c r="D386" s="30">
        <f>+'FEIEF COMPENSACION NOVIEMBRE'!E386+'FEIEF COMP. DIC. Y 4TO TRIMESTR'!F386</f>
        <v>9463</v>
      </c>
      <c r="E386" s="30">
        <f>+'ISR ART 126'!C386</f>
        <v>446</v>
      </c>
      <c r="F386" s="30">
        <f t="shared" si="5"/>
        <v>133160</v>
      </c>
    </row>
    <row r="387" spans="1:6" x14ac:dyDescent="0.25">
      <c r="A387" s="8">
        <v>384</v>
      </c>
      <c r="B387" s="31" t="s">
        <v>398</v>
      </c>
      <c r="C387" s="30">
        <f>+'DICIEMBRE ORD'!N387</f>
        <v>336453</v>
      </c>
      <c r="D387" s="30">
        <f>+'FEIEF COMPENSACION NOVIEMBRE'!E387+'FEIEF COMP. DIC. Y 4TO TRIMESTR'!F387</f>
        <v>62927</v>
      </c>
      <c r="E387" s="30">
        <f>+'ISR ART 126'!C387</f>
        <v>2991</v>
      </c>
      <c r="F387" s="30">
        <f t="shared" si="5"/>
        <v>402371</v>
      </c>
    </row>
    <row r="388" spans="1:6" x14ac:dyDescent="0.25">
      <c r="A388" s="8">
        <v>385</v>
      </c>
      <c r="B388" s="31" t="s">
        <v>399</v>
      </c>
      <c r="C388" s="30">
        <f>+'DICIEMBRE ORD'!N388</f>
        <v>7396440</v>
      </c>
      <c r="D388" s="30">
        <f>+'FEIEF COMPENSACION NOVIEMBRE'!E388+'FEIEF COMP. DIC. Y 4TO TRIMESTR'!F388</f>
        <v>2440937</v>
      </c>
      <c r="E388" s="30">
        <f>+'ISR ART 126'!C388</f>
        <v>129024</v>
      </c>
      <c r="F388" s="30">
        <f t="shared" si="5"/>
        <v>9966401</v>
      </c>
    </row>
    <row r="389" spans="1:6" x14ac:dyDescent="0.25">
      <c r="A389" s="8">
        <v>386</v>
      </c>
      <c r="B389" s="31" t="s">
        <v>400</v>
      </c>
      <c r="C389" s="30">
        <f>+'DICIEMBRE ORD'!N389</f>
        <v>1534922</v>
      </c>
      <c r="D389" s="30">
        <f>+'FEIEF COMPENSACION NOVIEMBRE'!E389+'FEIEF COMP. DIC. Y 4TO TRIMESTR'!F389</f>
        <v>297368</v>
      </c>
      <c r="E389" s="30">
        <f>+'ISR ART 126'!C389</f>
        <v>14188</v>
      </c>
      <c r="F389" s="30">
        <f t="shared" ref="F389:F452" si="6">SUM(C389:E389)</f>
        <v>1846478</v>
      </c>
    </row>
    <row r="390" spans="1:6" x14ac:dyDescent="0.25">
      <c r="A390" s="8">
        <v>387</v>
      </c>
      <c r="B390" s="31" t="s">
        <v>401</v>
      </c>
      <c r="C390" s="30">
        <f>+'DICIEMBRE ORD'!N390</f>
        <v>287754</v>
      </c>
      <c r="D390" s="30">
        <f>+'FEIEF COMPENSACION NOVIEMBRE'!E390+'FEIEF COMP. DIC. Y 4TO TRIMESTR'!F390</f>
        <v>43781</v>
      </c>
      <c r="E390" s="30">
        <f>+'ISR ART 126'!C390</f>
        <v>2143</v>
      </c>
      <c r="F390" s="30">
        <f t="shared" si="6"/>
        <v>333678</v>
      </c>
    </row>
    <row r="391" spans="1:6" x14ac:dyDescent="0.25">
      <c r="A391" s="8">
        <v>388</v>
      </c>
      <c r="B391" s="31" t="s">
        <v>402</v>
      </c>
      <c r="C391" s="30">
        <f>+'DICIEMBRE ORD'!N391</f>
        <v>418517</v>
      </c>
      <c r="D391" s="30">
        <f>+'FEIEF COMPENSACION NOVIEMBRE'!E391+'FEIEF COMP. DIC. Y 4TO TRIMESTR'!F391</f>
        <v>22138</v>
      </c>
      <c r="E391" s="30">
        <f>+'ISR ART 126'!C391</f>
        <v>1411</v>
      </c>
      <c r="F391" s="30">
        <f t="shared" si="6"/>
        <v>442066</v>
      </c>
    </row>
    <row r="392" spans="1:6" x14ac:dyDescent="0.25">
      <c r="A392" s="8">
        <v>389</v>
      </c>
      <c r="B392" s="31" t="s">
        <v>403</v>
      </c>
      <c r="C392" s="30">
        <f>+'DICIEMBRE ORD'!N392</f>
        <v>232539</v>
      </c>
      <c r="D392" s="30">
        <f>+'FEIEF COMPENSACION NOVIEMBRE'!E392+'FEIEF COMP. DIC. Y 4TO TRIMESTR'!F392</f>
        <v>12777</v>
      </c>
      <c r="E392" s="30">
        <f>+'ISR ART 126'!C392</f>
        <v>659</v>
      </c>
      <c r="F392" s="30">
        <f t="shared" si="6"/>
        <v>245975</v>
      </c>
    </row>
    <row r="393" spans="1:6" x14ac:dyDescent="0.25">
      <c r="A393" s="8">
        <v>390</v>
      </c>
      <c r="B393" s="31" t="s">
        <v>404</v>
      </c>
      <c r="C393" s="30">
        <f>+'DICIEMBRE ORD'!N393</f>
        <v>3653126</v>
      </c>
      <c r="D393" s="30">
        <f>+'FEIEF COMPENSACION NOVIEMBRE'!E393+'FEIEF COMP. DIC. Y 4TO TRIMESTR'!F393</f>
        <v>1298981</v>
      </c>
      <c r="E393" s="30">
        <f>+'ISR ART 126'!C393</f>
        <v>67268</v>
      </c>
      <c r="F393" s="30">
        <f t="shared" si="6"/>
        <v>5019375</v>
      </c>
    </row>
    <row r="394" spans="1:6" x14ac:dyDescent="0.25">
      <c r="A394" s="8">
        <v>391</v>
      </c>
      <c r="B394" s="31" t="s">
        <v>405</v>
      </c>
      <c r="C394" s="30">
        <f>+'DICIEMBRE ORD'!N394</f>
        <v>332846</v>
      </c>
      <c r="D394" s="30">
        <f>+'FEIEF COMPENSACION NOVIEMBRE'!E394+'FEIEF COMP. DIC. Y 4TO TRIMESTR'!F394</f>
        <v>46036</v>
      </c>
      <c r="E394" s="30">
        <f>+'ISR ART 126'!C394</f>
        <v>1987</v>
      </c>
      <c r="F394" s="30">
        <f t="shared" si="6"/>
        <v>380869</v>
      </c>
    </row>
    <row r="395" spans="1:6" x14ac:dyDescent="0.25">
      <c r="A395" s="8">
        <v>392</v>
      </c>
      <c r="B395" s="31" t="s">
        <v>406</v>
      </c>
      <c r="C395" s="30">
        <f>+'DICIEMBRE ORD'!N395</f>
        <v>735855</v>
      </c>
      <c r="D395" s="30">
        <f>+'FEIEF COMPENSACION NOVIEMBRE'!E395+'FEIEF COMP. DIC. Y 4TO TRIMESTR'!F395</f>
        <v>59830</v>
      </c>
      <c r="E395" s="30">
        <f>+'ISR ART 126'!C395</f>
        <v>3815</v>
      </c>
      <c r="F395" s="30">
        <f t="shared" si="6"/>
        <v>799500</v>
      </c>
    </row>
    <row r="396" spans="1:6" x14ac:dyDescent="0.25">
      <c r="A396" s="8">
        <v>393</v>
      </c>
      <c r="B396" s="31" t="s">
        <v>407</v>
      </c>
      <c r="C396" s="30">
        <f>+'DICIEMBRE ORD'!N396</f>
        <v>322548</v>
      </c>
      <c r="D396" s="30">
        <f>+'FEIEF COMPENSACION NOVIEMBRE'!E396+'FEIEF COMP. DIC. Y 4TO TRIMESTR'!F396</f>
        <v>40542</v>
      </c>
      <c r="E396" s="30">
        <f>+'ISR ART 126'!C396</f>
        <v>2583</v>
      </c>
      <c r="F396" s="30">
        <f t="shared" si="6"/>
        <v>365673</v>
      </c>
    </row>
    <row r="397" spans="1:6" x14ac:dyDescent="0.25">
      <c r="A397" s="8">
        <v>394</v>
      </c>
      <c r="B397" s="31" t="s">
        <v>408</v>
      </c>
      <c r="C397" s="30">
        <f>+'DICIEMBRE ORD'!N397</f>
        <v>202865</v>
      </c>
      <c r="D397" s="30">
        <f>+'FEIEF COMPENSACION NOVIEMBRE'!E397+'FEIEF COMP. DIC. Y 4TO TRIMESTR'!F397</f>
        <v>25377</v>
      </c>
      <c r="E397" s="30">
        <f>+'ISR ART 126'!C397</f>
        <v>1617</v>
      </c>
      <c r="F397" s="30">
        <f t="shared" si="6"/>
        <v>229859</v>
      </c>
    </row>
    <row r="398" spans="1:6" x14ac:dyDescent="0.25">
      <c r="A398" s="8">
        <v>395</v>
      </c>
      <c r="B398" s="31" t="s">
        <v>409</v>
      </c>
      <c r="C398" s="30">
        <f>+'DICIEMBRE ORD'!N398</f>
        <v>228402</v>
      </c>
      <c r="D398" s="30">
        <f>+'FEIEF COMPENSACION NOVIEMBRE'!E398+'FEIEF COMP. DIC. Y 4TO TRIMESTR'!F398</f>
        <v>16112</v>
      </c>
      <c r="E398" s="30">
        <f>+'ISR ART 126'!C398</f>
        <v>1027</v>
      </c>
      <c r="F398" s="30">
        <f t="shared" si="6"/>
        <v>245541</v>
      </c>
    </row>
    <row r="399" spans="1:6" x14ac:dyDescent="0.25">
      <c r="A399" s="8">
        <v>396</v>
      </c>
      <c r="B399" s="31" t="s">
        <v>410</v>
      </c>
      <c r="C399" s="30">
        <f>+'DICIEMBRE ORD'!N399</f>
        <v>291521</v>
      </c>
      <c r="D399" s="30">
        <f>+'FEIEF COMPENSACION NOVIEMBRE'!E399+'FEIEF COMP. DIC. Y 4TO TRIMESTR'!F399</f>
        <v>30648</v>
      </c>
      <c r="E399" s="30">
        <f>+'ISR ART 126'!C399</f>
        <v>1954</v>
      </c>
      <c r="F399" s="30">
        <f t="shared" si="6"/>
        <v>324123</v>
      </c>
    </row>
    <row r="400" spans="1:6" x14ac:dyDescent="0.25">
      <c r="A400" s="8">
        <v>397</v>
      </c>
      <c r="B400" s="31" t="s">
        <v>411</v>
      </c>
      <c r="C400" s="30">
        <f>+'DICIEMBRE ORD'!N400</f>
        <v>3186206</v>
      </c>
      <c r="D400" s="30">
        <f>+'FEIEF COMPENSACION NOVIEMBRE'!E400+'FEIEF COMP. DIC. Y 4TO TRIMESTR'!F400</f>
        <v>557075</v>
      </c>
      <c r="E400" s="30">
        <f>+'ISR ART 126'!C400</f>
        <v>32469</v>
      </c>
      <c r="F400" s="30">
        <f t="shared" si="6"/>
        <v>3775750</v>
      </c>
    </row>
    <row r="401" spans="1:6" x14ac:dyDescent="0.25">
      <c r="A401" s="8">
        <v>398</v>
      </c>
      <c r="B401" s="31" t="s">
        <v>412</v>
      </c>
      <c r="C401" s="30">
        <f>+'DICIEMBRE ORD'!N401</f>
        <v>518549</v>
      </c>
      <c r="D401" s="30">
        <f>+'FEIEF COMPENSACION NOVIEMBRE'!E401+'FEIEF COMP. DIC. Y 4TO TRIMESTR'!F401</f>
        <v>127220</v>
      </c>
      <c r="E401" s="30">
        <f>+'ISR ART 126'!C401</f>
        <v>6869</v>
      </c>
      <c r="F401" s="30">
        <f t="shared" si="6"/>
        <v>652638</v>
      </c>
    </row>
    <row r="402" spans="1:6" x14ac:dyDescent="0.25">
      <c r="A402" s="8">
        <v>399</v>
      </c>
      <c r="B402" s="31" t="s">
        <v>413</v>
      </c>
      <c r="C402" s="30">
        <f>+'DICIEMBRE ORD'!N402</f>
        <v>2171171</v>
      </c>
      <c r="D402" s="30">
        <f>+'FEIEF COMPENSACION NOVIEMBRE'!E402+'FEIEF COMP. DIC. Y 4TO TRIMESTR'!F402</f>
        <v>772665</v>
      </c>
      <c r="E402" s="30">
        <f>+'ISR ART 126'!C402</f>
        <v>37907</v>
      </c>
      <c r="F402" s="30">
        <f t="shared" si="6"/>
        <v>2981743</v>
      </c>
    </row>
    <row r="403" spans="1:6" x14ac:dyDescent="0.25">
      <c r="A403" s="8">
        <v>400</v>
      </c>
      <c r="B403" s="31" t="s">
        <v>414</v>
      </c>
      <c r="C403" s="30">
        <f>+'DICIEMBRE ORD'!N403</f>
        <v>237318</v>
      </c>
      <c r="D403" s="30">
        <f>+'FEIEF COMPENSACION NOVIEMBRE'!E403+'FEIEF COMP. DIC. Y 4TO TRIMESTR'!F403</f>
        <v>25601</v>
      </c>
      <c r="E403" s="30">
        <f>+'ISR ART 126'!C403</f>
        <v>1278</v>
      </c>
      <c r="F403" s="30">
        <f t="shared" si="6"/>
        <v>264197</v>
      </c>
    </row>
    <row r="404" spans="1:6" x14ac:dyDescent="0.25">
      <c r="A404" s="8">
        <v>401</v>
      </c>
      <c r="B404" s="31" t="s">
        <v>415</v>
      </c>
      <c r="C404" s="30">
        <f>+'DICIEMBRE ORD'!N404</f>
        <v>1916207</v>
      </c>
      <c r="D404" s="30">
        <f>+'FEIEF COMPENSACION NOVIEMBRE'!E404+'FEIEF COMP. DIC. Y 4TO TRIMESTR'!F404</f>
        <v>611403</v>
      </c>
      <c r="E404" s="30">
        <f>+'ISR ART 126'!C404</f>
        <v>32848</v>
      </c>
      <c r="F404" s="30">
        <f t="shared" si="6"/>
        <v>2560458</v>
      </c>
    </row>
    <row r="405" spans="1:6" x14ac:dyDescent="0.25">
      <c r="A405" s="8">
        <v>402</v>
      </c>
      <c r="B405" s="31" t="s">
        <v>416</v>
      </c>
      <c r="C405" s="30">
        <f>+'DICIEMBRE ORD'!N405</f>
        <v>147638</v>
      </c>
      <c r="D405" s="30">
        <f>+'FEIEF COMPENSACION NOVIEMBRE'!E405+'FEIEF COMP. DIC. Y 4TO TRIMESTR'!F405</f>
        <v>9800</v>
      </c>
      <c r="E405" s="30">
        <f>+'ISR ART 126'!C405</f>
        <v>625</v>
      </c>
      <c r="F405" s="30">
        <f t="shared" si="6"/>
        <v>158063</v>
      </c>
    </row>
    <row r="406" spans="1:6" x14ac:dyDescent="0.25">
      <c r="A406" s="8">
        <v>403</v>
      </c>
      <c r="B406" s="31" t="s">
        <v>417</v>
      </c>
      <c r="C406" s="30">
        <f>+'DICIEMBRE ORD'!N406</f>
        <v>330917</v>
      </c>
      <c r="D406" s="30">
        <f>+'FEIEF COMPENSACION NOVIEMBRE'!E406+'FEIEF COMP. DIC. Y 4TO TRIMESTR'!F406</f>
        <v>71241</v>
      </c>
      <c r="E406" s="30">
        <f>+'ISR ART 126'!C406</f>
        <v>4038</v>
      </c>
      <c r="F406" s="30">
        <f t="shared" si="6"/>
        <v>406196</v>
      </c>
    </row>
    <row r="407" spans="1:6" x14ac:dyDescent="0.25">
      <c r="A407" s="8">
        <v>404</v>
      </c>
      <c r="B407" s="31" t="s">
        <v>418</v>
      </c>
      <c r="C407" s="30">
        <f>+'DICIEMBRE ORD'!N407</f>
        <v>186274</v>
      </c>
      <c r="D407" s="30">
        <f>+'FEIEF COMPENSACION NOVIEMBRE'!E407+'FEIEF COMP. DIC. Y 4TO TRIMESTR'!F407</f>
        <v>27143</v>
      </c>
      <c r="E407" s="30">
        <f>+'ISR ART 126'!C407</f>
        <v>1561</v>
      </c>
      <c r="F407" s="30">
        <f t="shared" si="6"/>
        <v>214978</v>
      </c>
    </row>
    <row r="408" spans="1:6" x14ac:dyDescent="0.25">
      <c r="A408" s="8">
        <v>405</v>
      </c>
      <c r="B408" s="31" t="s">
        <v>419</v>
      </c>
      <c r="C408" s="30">
        <f>+'DICIEMBRE ORD'!N408</f>
        <v>277492</v>
      </c>
      <c r="D408" s="30">
        <f>+'FEIEF COMPENSACION NOVIEMBRE'!E408+'FEIEF COMP. DIC. Y 4TO TRIMESTR'!F408</f>
        <v>64022</v>
      </c>
      <c r="E408" s="30">
        <f>+'ISR ART 126'!C408</f>
        <v>3257</v>
      </c>
      <c r="F408" s="30">
        <f t="shared" si="6"/>
        <v>344771</v>
      </c>
    </row>
    <row r="409" spans="1:6" x14ac:dyDescent="0.25">
      <c r="A409" s="8">
        <v>406</v>
      </c>
      <c r="B409" s="31" t="s">
        <v>420</v>
      </c>
      <c r="C409" s="30">
        <f>+'DICIEMBRE ORD'!N409</f>
        <v>1382678</v>
      </c>
      <c r="D409" s="30">
        <f>+'FEIEF COMPENSACION NOVIEMBRE'!E409+'FEIEF COMP. DIC. Y 4TO TRIMESTR'!F409</f>
        <v>219652</v>
      </c>
      <c r="E409" s="30">
        <f>+'ISR ART 126'!C409</f>
        <v>12227</v>
      </c>
      <c r="F409" s="30">
        <f t="shared" si="6"/>
        <v>1614557</v>
      </c>
    </row>
    <row r="410" spans="1:6" x14ac:dyDescent="0.25">
      <c r="A410" s="8">
        <v>407</v>
      </c>
      <c r="B410" s="31" t="s">
        <v>421</v>
      </c>
      <c r="C410" s="30">
        <f>+'DICIEMBRE ORD'!N410</f>
        <v>521213</v>
      </c>
      <c r="D410" s="30">
        <f>+'FEIEF COMPENSACION NOVIEMBRE'!E410+'FEIEF COMP. DIC. Y 4TO TRIMESTR'!F410</f>
        <v>81251</v>
      </c>
      <c r="E410" s="30">
        <f>+'ISR ART 126'!C410</f>
        <v>5178</v>
      </c>
      <c r="F410" s="30">
        <f t="shared" si="6"/>
        <v>607642</v>
      </c>
    </row>
    <row r="411" spans="1:6" x14ac:dyDescent="0.25">
      <c r="A411" s="8">
        <v>408</v>
      </c>
      <c r="B411" s="31" t="s">
        <v>422</v>
      </c>
      <c r="C411" s="30">
        <f>+'DICIEMBRE ORD'!N411</f>
        <v>138037</v>
      </c>
      <c r="D411" s="30">
        <f>+'FEIEF COMPENSACION NOVIEMBRE'!E411+'FEIEF COMP. DIC. Y 4TO TRIMESTR'!F411</f>
        <v>11623</v>
      </c>
      <c r="E411" s="30">
        <f>+'ISR ART 126'!C411</f>
        <v>555</v>
      </c>
      <c r="F411" s="30">
        <f t="shared" si="6"/>
        <v>150215</v>
      </c>
    </row>
    <row r="412" spans="1:6" x14ac:dyDescent="0.25">
      <c r="A412" s="8">
        <v>409</v>
      </c>
      <c r="B412" s="31" t="s">
        <v>423</v>
      </c>
      <c r="C412" s="30">
        <f>+'DICIEMBRE ORD'!N412</f>
        <v>1473786</v>
      </c>
      <c r="D412" s="30">
        <f>+'FEIEF COMPENSACION NOVIEMBRE'!E412+'FEIEF COMP. DIC. Y 4TO TRIMESTR'!F412</f>
        <v>381789</v>
      </c>
      <c r="E412" s="30">
        <f>+'ISR ART 126'!C412</f>
        <v>19640</v>
      </c>
      <c r="F412" s="30">
        <f t="shared" si="6"/>
        <v>1875215</v>
      </c>
    </row>
    <row r="413" spans="1:6" x14ac:dyDescent="0.25">
      <c r="A413" s="8">
        <v>410</v>
      </c>
      <c r="B413" s="31" t="s">
        <v>424</v>
      </c>
      <c r="C413" s="30">
        <f>+'DICIEMBRE ORD'!N413</f>
        <v>287459</v>
      </c>
      <c r="D413" s="30">
        <f>+'FEIEF COMPENSACION NOVIEMBRE'!E413+'FEIEF COMP. DIC. Y 4TO TRIMESTR'!F413</f>
        <v>30498</v>
      </c>
      <c r="E413" s="30">
        <f>+'ISR ART 126'!C413</f>
        <v>1944</v>
      </c>
      <c r="F413" s="30">
        <f t="shared" si="6"/>
        <v>319901</v>
      </c>
    </row>
    <row r="414" spans="1:6" x14ac:dyDescent="0.25">
      <c r="A414" s="8">
        <v>411</v>
      </c>
      <c r="B414" s="31" t="s">
        <v>425</v>
      </c>
      <c r="C414" s="30">
        <f>+'DICIEMBRE ORD'!N414</f>
        <v>147246</v>
      </c>
      <c r="D414" s="30">
        <f>+'FEIEF COMPENSACION NOVIEMBRE'!E414+'FEIEF COMP. DIC. Y 4TO TRIMESTR'!F414</f>
        <v>8701</v>
      </c>
      <c r="E414" s="30">
        <f>+'ISR ART 126'!C414</f>
        <v>487</v>
      </c>
      <c r="F414" s="30">
        <f t="shared" si="6"/>
        <v>156434</v>
      </c>
    </row>
    <row r="415" spans="1:6" x14ac:dyDescent="0.25">
      <c r="A415" s="8">
        <v>412</v>
      </c>
      <c r="B415" s="31" t="s">
        <v>426</v>
      </c>
      <c r="C415" s="30">
        <f>+'DICIEMBRE ORD'!N415</f>
        <v>368904</v>
      </c>
      <c r="D415" s="30">
        <f>+'FEIEF COMPENSACION NOVIEMBRE'!E415+'FEIEF COMP. DIC. Y 4TO TRIMESTR'!F415</f>
        <v>64283</v>
      </c>
      <c r="E415" s="30">
        <f>+'ISR ART 126'!C415</f>
        <v>3370</v>
      </c>
      <c r="F415" s="30">
        <f t="shared" si="6"/>
        <v>436557</v>
      </c>
    </row>
    <row r="416" spans="1:6" x14ac:dyDescent="0.25">
      <c r="A416" s="8">
        <v>413</v>
      </c>
      <c r="B416" s="31" t="s">
        <v>427</v>
      </c>
      <c r="C416" s="30">
        <f>+'DICIEMBRE ORD'!N416</f>
        <v>14012673</v>
      </c>
      <c r="D416" s="30">
        <f>+'FEIEF COMPENSACION NOVIEMBRE'!E416+'FEIEF COMP. DIC. Y 4TO TRIMESTR'!F416</f>
        <v>3950378</v>
      </c>
      <c r="E416" s="30">
        <f>+'ISR ART 126'!C416</f>
        <v>237947</v>
      </c>
      <c r="F416" s="30">
        <f t="shared" si="6"/>
        <v>18200998</v>
      </c>
    </row>
    <row r="417" spans="1:6" x14ac:dyDescent="0.25">
      <c r="A417" s="8">
        <v>414</v>
      </c>
      <c r="B417" s="31" t="s">
        <v>428</v>
      </c>
      <c r="C417" s="30">
        <f>+'DICIEMBRE ORD'!N417</f>
        <v>782553</v>
      </c>
      <c r="D417" s="30">
        <f>+'FEIEF COMPENSACION NOVIEMBRE'!E417+'FEIEF COMP. DIC. Y 4TO TRIMESTR'!F417</f>
        <v>212603</v>
      </c>
      <c r="E417" s="30">
        <f>+'ISR ART 126'!C417</f>
        <v>7649</v>
      </c>
      <c r="F417" s="30">
        <f t="shared" si="6"/>
        <v>1002805</v>
      </c>
    </row>
    <row r="418" spans="1:6" x14ac:dyDescent="0.25">
      <c r="A418" s="8">
        <v>415</v>
      </c>
      <c r="B418" s="31" t="s">
        <v>429</v>
      </c>
      <c r="C418" s="30">
        <f>+'DICIEMBRE ORD'!N418</f>
        <v>437531</v>
      </c>
      <c r="D418" s="30">
        <f>+'FEIEF COMPENSACION NOVIEMBRE'!E418+'FEIEF COMP. DIC. Y 4TO TRIMESTR'!F418</f>
        <v>100301</v>
      </c>
      <c r="E418" s="30">
        <f>+'ISR ART 126'!C418</f>
        <v>5965</v>
      </c>
      <c r="F418" s="30">
        <f t="shared" si="6"/>
        <v>543797</v>
      </c>
    </row>
    <row r="419" spans="1:6" x14ac:dyDescent="0.25">
      <c r="A419" s="8">
        <v>416</v>
      </c>
      <c r="B419" s="31" t="s">
        <v>430</v>
      </c>
      <c r="C419" s="30">
        <f>+'DICIEMBRE ORD'!N419</f>
        <v>156108</v>
      </c>
      <c r="D419" s="30">
        <f>+'FEIEF COMPENSACION NOVIEMBRE'!E419+'FEIEF COMP. DIC. Y 4TO TRIMESTR'!F419</f>
        <v>6874</v>
      </c>
      <c r="E419" s="30">
        <f>+'ISR ART 126'!C419</f>
        <v>310</v>
      </c>
      <c r="F419" s="30">
        <f t="shared" si="6"/>
        <v>163292</v>
      </c>
    </row>
    <row r="420" spans="1:6" x14ac:dyDescent="0.25">
      <c r="A420" s="8">
        <v>417</v>
      </c>
      <c r="B420" s="31" t="s">
        <v>431</v>
      </c>
      <c r="C420" s="30">
        <f>+'DICIEMBRE ORD'!N420</f>
        <v>843024</v>
      </c>
      <c r="D420" s="30">
        <f>+'FEIEF COMPENSACION NOVIEMBRE'!E420+'FEIEF COMP. DIC. Y 4TO TRIMESTR'!F420</f>
        <v>198162</v>
      </c>
      <c r="E420" s="30">
        <f>+'ISR ART 126'!C420</f>
        <v>7642</v>
      </c>
      <c r="F420" s="30">
        <f t="shared" si="6"/>
        <v>1048828</v>
      </c>
    </row>
    <row r="421" spans="1:6" x14ac:dyDescent="0.25">
      <c r="A421" s="8">
        <v>418</v>
      </c>
      <c r="B421" s="31" t="s">
        <v>432</v>
      </c>
      <c r="C421" s="30">
        <f>+'DICIEMBRE ORD'!N421</f>
        <v>727697</v>
      </c>
      <c r="D421" s="30">
        <f>+'FEIEF COMPENSACION NOVIEMBRE'!E421+'FEIEF COMP. DIC. Y 4TO TRIMESTR'!F421</f>
        <v>199530</v>
      </c>
      <c r="E421" s="30">
        <f>+'ISR ART 126'!C421</f>
        <v>9042</v>
      </c>
      <c r="F421" s="30">
        <f t="shared" si="6"/>
        <v>936269</v>
      </c>
    </row>
    <row r="422" spans="1:6" x14ac:dyDescent="0.25">
      <c r="A422" s="8">
        <v>419</v>
      </c>
      <c r="B422" s="31" t="s">
        <v>433</v>
      </c>
      <c r="C422" s="30">
        <f>+'DICIEMBRE ORD'!N422</f>
        <v>156810</v>
      </c>
      <c r="D422" s="30">
        <f>+'FEIEF COMPENSACION NOVIEMBRE'!E422+'FEIEF COMP. DIC. Y 4TO TRIMESTR'!F422</f>
        <v>9010</v>
      </c>
      <c r="E422" s="30">
        <f>+'ISR ART 126'!C422</f>
        <v>504</v>
      </c>
      <c r="F422" s="30">
        <f t="shared" si="6"/>
        <v>166324</v>
      </c>
    </row>
    <row r="423" spans="1:6" x14ac:dyDescent="0.25">
      <c r="A423" s="8">
        <v>420</v>
      </c>
      <c r="B423" s="31" t="s">
        <v>434</v>
      </c>
      <c r="C423" s="30">
        <f>+'DICIEMBRE ORD'!N423</f>
        <v>207618</v>
      </c>
      <c r="D423" s="30">
        <f>+'FEIEF COMPENSACION NOVIEMBRE'!E423+'FEIEF COMP. DIC. Y 4TO TRIMESTR'!F423</f>
        <v>17062</v>
      </c>
      <c r="E423" s="30">
        <f>+'ISR ART 126'!C423</f>
        <v>1087</v>
      </c>
      <c r="F423" s="30">
        <f t="shared" si="6"/>
        <v>225767</v>
      </c>
    </row>
    <row r="424" spans="1:6" x14ac:dyDescent="0.25">
      <c r="A424" s="8">
        <v>421</v>
      </c>
      <c r="B424" s="31" t="s">
        <v>435</v>
      </c>
      <c r="C424" s="30">
        <f>+'DICIEMBRE ORD'!N424</f>
        <v>636330</v>
      </c>
      <c r="D424" s="30">
        <f>+'FEIEF COMPENSACION NOVIEMBRE'!E424+'FEIEF COMP. DIC. Y 4TO TRIMESTR'!F424</f>
        <v>82889</v>
      </c>
      <c r="E424" s="30">
        <f>+'ISR ART 126'!C424</f>
        <v>3887</v>
      </c>
      <c r="F424" s="30">
        <f t="shared" si="6"/>
        <v>723106</v>
      </c>
    </row>
    <row r="425" spans="1:6" x14ac:dyDescent="0.25">
      <c r="A425" s="8">
        <v>422</v>
      </c>
      <c r="B425" s="31" t="s">
        <v>436</v>
      </c>
      <c r="C425" s="30">
        <f>+'DICIEMBRE ORD'!N425</f>
        <v>158536</v>
      </c>
      <c r="D425" s="30">
        <f>+'FEIEF COMPENSACION NOVIEMBRE'!E425+'FEIEF COMP. DIC. Y 4TO TRIMESTR'!F425</f>
        <v>15101</v>
      </c>
      <c r="E425" s="30">
        <f>+'ISR ART 126'!C425</f>
        <v>742</v>
      </c>
      <c r="F425" s="30">
        <f t="shared" si="6"/>
        <v>174379</v>
      </c>
    </row>
    <row r="426" spans="1:6" x14ac:dyDescent="0.25">
      <c r="A426" s="8">
        <v>423</v>
      </c>
      <c r="B426" s="31" t="s">
        <v>437</v>
      </c>
      <c r="C426" s="30">
        <f>+'DICIEMBRE ORD'!N426</f>
        <v>120613</v>
      </c>
      <c r="D426" s="30">
        <f>+'FEIEF COMPENSACION NOVIEMBRE'!E426+'FEIEF COMP. DIC. Y 4TO TRIMESTR'!F426</f>
        <v>5906</v>
      </c>
      <c r="E426" s="30">
        <f>+'ISR ART 126'!C426</f>
        <v>376</v>
      </c>
      <c r="F426" s="30">
        <f t="shared" si="6"/>
        <v>126895</v>
      </c>
    </row>
    <row r="427" spans="1:6" x14ac:dyDescent="0.25">
      <c r="A427" s="8">
        <v>424</v>
      </c>
      <c r="B427" s="31" t="s">
        <v>438</v>
      </c>
      <c r="C427" s="30">
        <f>+'DICIEMBRE ORD'!N427</f>
        <v>434436</v>
      </c>
      <c r="D427" s="30">
        <f>+'FEIEF COMPENSACION NOVIEMBRE'!E427+'FEIEF COMP. DIC. Y 4TO TRIMESTR'!F427</f>
        <v>37434</v>
      </c>
      <c r="E427" s="30">
        <f>+'ISR ART 126'!C427</f>
        <v>2227</v>
      </c>
      <c r="F427" s="30">
        <f t="shared" si="6"/>
        <v>474097</v>
      </c>
    </row>
    <row r="428" spans="1:6" x14ac:dyDescent="0.25">
      <c r="A428" s="8">
        <v>425</v>
      </c>
      <c r="B428" s="31" t="s">
        <v>439</v>
      </c>
      <c r="C428" s="30">
        <f>+'DICIEMBRE ORD'!N428</f>
        <v>297635</v>
      </c>
      <c r="D428" s="30">
        <f>+'FEIEF COMPENSACION NOVIEMBRE'!E428+'FEIEF COMP. DIC. Y 4TO TRIMESTR'!F428</f>
        <v>49997</v>
      </c>
      <c r="E428" s="30">
        <f>+'ISR ART 126'!C428</f>
        <v>2578</v>
      </c>
      <c r="F428" s="30">
        <f t="shared" si="6"/>
        <v>350210</v>
      </c>
    </row>
    <row r="429" spans="1:6" x14ac:dyDescent="0.25">
      <c r="A429" s="8">
        <v>426</v>
      </c>
      <c r="B429" s="31" t="s">
        <v>440</v>
      </c>
      <c r="C429" s="30">
        <f>+'DICIEMBRE ORD'!N429</f>
        <v>527537</v>
      </c>
      <c r="D429" s="30">
        <f>+'FEIEF COMPENSACION NOVIEMBRE'!E429+'FEIEF COMP. DIC. Y 4TO TRIMESTR'!F429</f>
        <v>80206</v>
      </c>
      <c r="E429" s="30">
        <f>+'ISR ART 126'!C429</f>
        <v>5111</v>
      </c>
      <c r="F429" s="30">
        <f t="shared" si="6"/>
        <v>612854</v>
      </c>
    </row>
    <row r="430" spans="1:6" x14ac:dyDescent="0.25">
      <c r="A430" s="8">
        <v>427</v>
      </c>
      <c r="B430" s="31" t="s">
        <v>441</v>
      </c>
      <c r="C430" s="30">
        <f>+'DICIEMBRE ORD'!N430</f>
        <v>875101</v>
      </c>
      <c r="D430" s="30">
        <f>+'FEIEF COMPENSACION NOVIEMBRE'!E430+'FEIEF COMP. DIC. Y 4TO TRIMESTR'!F430</f>
        <v>212177</v>
      </c>
      <c r="E430" s="30">
        <f>+'ISR ART 126'!C430</f>
        <v>10359</v>
      </c>
      <c r="F430" s="30">
        <f t="shared" si="6"/>
        <v>1097637</v>
      </c>
    </row>
    <row r="431" spans="1:6" x14ac:dyDescent="0.25">
      <c r="A431" s="8">
        <v>428</v>
      </c>
      <c r="B431" s="31" t="s">
        <v>442</v>
      </c>
      <c r="C431" s="30">
        <f>+'DICIEMBRE ORD'!N431</f>
        <v>211195</v>
      </c>
      <c r="D431" s="30">
        <f>+'FEIEF COMPENSACION NOVIEMBRE'!E431+'FEIEF COMP. DIC. Y 4TO TRIMESTR'!F431</f>
        <v>17267</v>
      </c>
      <c r="E431" s="30">
        <f>+'ISR ART 126'!C431</f>
        <v>1101</v>
      </c>
      <c r="F431" s="30">
        <f t="shared" si="6"/>
        <v>229563</v>
      </c>
    </row>
    <row r="432" spans="1:6" x14ac:dyDescent="0.25">
      <c r="A432" s="8">
        <v>429</v>
      </c>
      <c r="B432" s="31" t="s">
        <v>443</v>
      </c>
      <c r="C432" s="30">
        <f>+'DICIEMBRE ORD'!N432</f>
        <v>192406</v>
      </c>
      <c r="D432" s="30">
        <f>+'FEIEF COMPENSACION NOVIEMBRE'!E432+'FEIEF COMP. DIC. Y 4TO TRIMESTR'!F432</f>
        <v>13157</v>
      </c>
      <c r="E432" s="30">
        <f>+'ISR ART 126'!C432</f>
        <v>839</v>
      </c>
      <c r="F432" s="30">
        <f t="shared" si="6"/>
        <v>206402</v>
      </c>
    </row>
    <row r="433" spans="1:6" x14ac:dyDescent="0.25">
      <c r="A433" s="8">
        <v>430</v>
      </c>
      <c r="B433" s="31" t="s">
        <v>444</v>
      </c>
      <c r="C433" s="30">
        <f>+'DICIEMBRE ORD'!N433</f>
        <v>127718</v>
      </c>
      <c r="D433" s="30">
        <f>+'FEIEF COMPENSACION NOVIEMBRE'!E433+'FEIEF COMP. DIC. Y 4TO TRIMESTR'!F433</f>
        <v>7132</v>
      </c>
      <c r="E433" s="30">
        <f>+'ISR ART 126'!C433</f>
        <v>283</v>
      </c>
      <c r="F433" s="30">
        <f t="shared" si="6"/>
        <v>135133</v>
      </c>
    </row>
    <row r="434" spans="1:6" x14ac:dyDescent="0.25">
      <c r="A434" s="8">
        <v>431</v>
      </c>
      <c r="B434" s="31" t="s">
        <v>445</v>
      </c>
      <c r="C434" s="30">
        <f>+'DICIEMBRE ORD'!N434</f>
        <v>166152</v>
      </c>
      <c r="D434" s="30">
        <f>+'FEIEF COMPENSACION NOVIEMBRE'!E434+'FEIEF COMP. DIC. Y 4TO TRIMESTR'!F434</f>
        <v>20037</v>
      </c>
      <c r="E434" s="30">
        <f>+'ISR ART 126'!C434</f>
        <v>1049</v>
      </c>
      <c r="F434" s="30">
        <f t="shared" si="6"/>
        <v>187238</v>
      </c>
    </row>
    <row r="435" spans="1:6" x14ac:dyDescent="0.25">
      <c r="A435" s="8">
        <v>432</v>
      </c>
      <c r="B435" s="31" t="s">
        <v>446</v>
      </c>
      <c r="C435" s="30">
        <f>+'DICIEMBRE ORD'!N435</f>
        <v>181206</v>
      </c>
      <c r="D435" s="30">
        <f>+'FEIEF COMPENSACION NOVIEMBRE'!E435+'FEIEF COMP. DIC. Y 4TO TRIMESTR'!F435</f>
        <v>9608</v>
      </c>
      <c r="E435" s="30">
        <f>+'ISR ART 126'!C435</f>
        <v>613</v>
      </c>
      <c r="F435" s="30">
        <f t="shared" si="6"/>
        <v>191427</v>
      </c>
    </row>
    <row r="436" spans="1:6" x14ac:dyDescent="0.25">
      <c r="A436" s="8">
        <v>433</v>
      </c>
      <c r="B436" s="31" t="s">
        <v>447</v>
      </c>
      <c r="C436" s="30">
        <f>+'DICIEMBRE ORD'!N436</f>
        <v>284932</v>
      </c>
      <c r="D436" s="30">
        <f>+'FEIEF COMPENSACION NOVIEMBRE'!E436+'FEIEF COMP. DIC. Y 4TO TRIMESTR'!F436</f>
        <v>62806</v>
      </c>
      <c r="E436" s="30">
        <f>+'ISR ART 126'!C436</f>
        <v>4004</v>
      </c>
      <c r="F436" s="30">
        <f t="shared" si="6"/>
        <v>351742</v>
      </c>
    </row>
    <row r="437" spans="1:6" x14ac:dyDescent="0.25">
      <c r="A437" s="8">
        <v>434</v>
      </c>
      <c r="B437" s="31" t="s">
        <v>448</v>
      </c>
      <c r="C437" s="30">
        <f>+'DICIEMBRE ORD'!N437</f>
        <v>346747</v>
      </c>
      <c r="D437" s="30">
        <f>+'FEIEF COMPENSACION NOVIEMBRE'!E437+'FEIEF COMP. DIC. Y 4TO TRIMESTR'!F437</f>
        <v>39128</v>
      </c>
      <c r="E437" s="30">
        <f>+'ISR ART 126'!C437</f>
        <v>2495</v>
      </c>
      <c r="F437" s="30">
        <f t="shared" si="6"/>
        <v>388370</v>
      </c>
    </row>
    <row r="438" spans="1:6" x14ac:dyDescent="0.25">
      <c r="A438" s="8">
        <v>435</v>
      </c>
      <c r="B438" s="31" t="s">
        <v>449</v>
      </c>
      <c r="C438" s="30">
        <f>+'DICIEMBRE ORD'!N438</f>
        <v>316550</v>
      </c>
      <c r="D438" s="30">
        <f>+'FEIEF COMPENSACION NOVIEMBRE'!E438+'FEIEF COMP. DIC. Y 4TO TRIMESTR'!F438</f>
        <v>55375</v>
      </c>
      <c r="E438" s="30">
        <f>+'ISR ART 126'!C438</f>
        <v>2617</v>
      </c>
      <c r="F438" s="30">
        <f t="shared" si="6"/>
        <v>374542</v>
      </c>
    </row>
    <row r="439" spans="1:6" x14ac:dyDescent="0.25">
      <c r="A439" s="8">
        <v>436</v>
      </c>
      <c r="B439" s="31" t="s">
        <v>450</v>
      </c>
      <c r="C439" s="30">
        <f>+'DICIEMBRE ORD'!N439</f>
        <v>155272</v>
      </c>
      <c r="D439" s="30">
        <f>+'FEIEF COMPENSACION NOVIEMBRE'!E439+'FEIEF COMP. DIC. Y 4TO TRIMESTR'!F439</f>
        <v>8796</v>
      </c>
      <c r="E439" s="30">
        <f>+'ISR ART 126'!C439</f>
        <v>560</v>
      </c>
      <c r="F439" s="30">
        <f t="shared" si="6"/>
        <v>164628</v>
      </c>
    </row>
    <row r="440" spans="1:6" x14ac:dyDescent="0.25">
      <c r="A440" s="8">
        <v>437</v>
      </c>
      <c r="B440" s="31" t="s">
        <v>451</v>
      </c>
      <c r="C440" s="30">
        <f>+'DICIEMBRE ORD'!N440</f>
        <v>892754</v>
      </c>
      <c r="D440" s="30">
        <f>+'FEIEF COMPENSACION NOVIEMBRE'!E440+'FEIEF COMP. DIC. Y 4TO TRIMESTR'!F440</f>
        <v>147021</v>
      </c>
      <c r="E440" s="30">
        <f>+'ISR ART 126'!C440</f>
        <v>9371</v>
      </c>
      <c r="F440" s="30">
        <f t="shared" si="6"/>
        <v>1049146</v>
      </c>
    </row>
    <row r="441" spans="1:6" x14ac:dyDescent="0.25">
      <c r="A441" s="8">
        <v>438</v>
      </c>
      <c r="B441" s="31" t="s">
        <v>452</v>
      </c>
      <c r="C441" s="30">
        <f>+'DICIEMBRE ORD'!N441</f>
        <v>208261</v>
      </c>
      <c r="D441" s="30">
        <f>+'FEIEF COMPENSACION NOVIEMBRE'!E441+'FEIEF COMP. DIC. Y 4TO TRIMESTR'!F441</f>
        <v>15017</v>
      </c>
      <c r="E441" s="30">
        <f>+'ISR ART 126'!C441</f>
        <v>956</v>
      </c>
      <c r="F441" s="30">
        <f t="shared" si="6"/>
        <v>224234</v>
      </c>
    </row>
    <row r="442" spans="1:6" x14ac:dyDescent="0.25">
      <c r="A442" s="8">
        <v>439</v>
      </c>
      <c r="B442" s="31" t="s">
        <v>453</v>
      </c>
      <c r="C442" s="30">
        <f>+'DICIEMBRE ORD'!N442</f>
        <v>3593482</v>
      </c>
      <c r="D442" s="30">
        <f>+'FEIEF COMPENSACION NOVIEMBRE'!E442+'FEIEF COMP. DIC. Y 4TO TRIMESTR'!F442</f>
        <v>419889</v>
      </c>
      <c r="E442" s="30">
        <f>+'ISR ART 126'!C442</f>
        <v>18756</v>
      </c>
      <c r="F442" s="30">
        <f t="shared" si="6"/>
        <v>4032127</v>
      </c>
    </row>
    <row r="443" spans="1:6" x14ac:dyDescent="0.25">
      <c r="A443" s="8">
        <v>440</v>
      </c>
      <c r="B443" s="31" t="s">
        <v>454</v>
      </c>
      <c r="C443" s="30">
        <f>+'DICIEMBRE ORD'!N443</f>
        <v>199803</v>
      </c>
      <c r="D443" s="30">
        <f>+'FEIEF COMPENSACION NOVIEMBRE'!E443+'FEIEF COMP. DIC. Y 4TO TRIMESTR'!F443</f>
        <v>9231</v>
      </c>
      <c r="E443" s="30">
        <f>+'ISR ART 126'!C443</f>
        <v>590</v>
      </c>
      <c r="F443" s="30">
        <f t="shared" si="6"/>
        <v>209624</v>
      </c>
    </row>
    <row r="444" spans="1:6" x14ac:dyDescent="0.25">
      <c r="A444" s="8">
        <v>441</v>
      </c>
      <c r="B444" s="31" t="s">
        <v>455</v>
      </c>
      <c r="C444" s="30">
        <f>+'DICIEMBRE ORD'!N444</f>
        <v>590442</v>
      </c>
      <c r="D444" s="30">
        <f>+'FEIEF COMPENSACION NOVIEMBRE'!E444+'FEIEF COMP. DIC. Y 4TO TRIMESTR'!F444</f>
        <v>169634</v>
      </c>
      <c r="E444" s="30">
        <f>+'ISR ART 126'!C444</f>
        <v>6592</v>
      </c>
      <c r="F444" s="30">
        <f t="shared" si="6"/>
        <v>766668</v>
      </c>
    </row>
    <row r="445" spans="1:6" x14ac:dyDescent="0.25">
      <c r="A445" s="8">
        <v>442</v>
      </c>
      <c r="B445" s="31" t="s">
        <v>456</v>
      </c>
      <c r="C445" s="30">
        <f>+'DICIEMBRE ORD'!N445</f>
        <v>100259</v>
      </c>
      <c r="D445" s="30">
        <f>+'FEIEF COMPENSACION NOVIEMBRE'!E445+'FEIEF COMP. DIC. Y 4TO TRIMESTR'!F445</f>
        <v>4526</v>
      </c>
      <c r="E445" s="30">
        <f>+'ISR ART 126'!C445</f>
        <v>218</v>
      </c>
      <c r="F445" s="30">
        <f t="shared" si="6"/>
        <v>105003</v>
      </c>
    </row>
    <row r="446" spans="1:6" x14ac:dyDescent="0.25">
      <c r="A446" s="8">
        <v>443</v>
      </c>
      <c r="B446" s="31" t="s">
        <v>457</v>
      </c>
      <c r="C446" s="30">
        <f>+'DICIEMBRE ORD'!N446</f>
        <v>103846</v>
      </c>
      <c r="D446" s="30">
        <f>+'FEIEF COMPENSACION NOVIEMBRE'!E446+'FEIEF COMP. DIC. Y 4TO TRIMESTR'!F446</f>
        <v>9139</v>
      </c>
      <c r="E446" s="30">
        <f>+'ISR ART 126'!C446</f>
        <v>403</v>
      </c>
      <c r="F446" s="30">
        <f t="shared" si="6"/>
        <v>113388</v>
      </c>
    </row>
    <row r="447" spans="1:6" x14ac:dyDescent="0.25">
      <c r="A447" s="8">
        <v>444</v>
      </c>
      <c r="B447" s="31" t="s">
        <v>458</v>
      </c>
      <c r="C447" s="30">
        <f>+'DICIEMBRE ORD'!N447</f>
        <v>124411</v>
      </c>
      <c r="D447" s="30">
        <f>+'FEIEF COMPENSACION NOVIEMBRE'!E447+'FEIEF COMP. DIC. Y 4TO TRIMESTR'!F447</f>
        <v>4010</v>
      </c>
      <c r="E447" s="30">
        <f>+'ISR ART 126'!C447</f>
        <v>254</v>
      </c>
      <c r="F447" s="30">
        <f t="shared" si="6"/>
        <v>128675</v>
      </c>
    </row>
    <row r="448" spans="1:6" x14ac:dyDescent="0.25">
      <c r="A448" s="8">
        <v>445</v>
      </c>
      <c r="B448" s="31" t="s">
        <v>459</v>
      </c>
      <c r="C448" s="30">
        <f>+'DICIEMBRE ORD'!N448</f>
        <v>197355</v>
      </c>
      <c r="D448" s="30">
        <f>+'FEIEF COMPENSACION NOVIEMBRE'!E448+'FEIEF COMP. DIC. Y 4TO TRIMESTR'!F448</f>
        <v>13624</v>
      </c>
      <c r="E448" s="30">
        <f>+'ISR ART 126'!C448</f>
        <v>870</v>
      </c>
      <c r="F448" s="30">
        <f t="shared" si="6"/>
        <v>211849</v>
      </c>
    </row>
    <row r="449" spans="1:6" x14ac:dyDescent="0.25">
      <c r="A449" s="8">
        <v>446</v>
      </c>
      <c r="B449" s="31" t="s">
        <v>460</v>
      </c>
      <c r="C449" s="30">
        <f>+'DICIEMBRE ORD'!N449</f>
        <v>466322</v>
      </c>
      <c r="D449" s="30">
        <f>+'FEIEF COMPENSACION NOVIEMBRE'!E449+'FEIEF COMP. DIC. Y 4TO TRIMESTR'!F449</f>
        <v>93994</v>
      </c>
      <c r="E449" s="30">
        <f>+'ISR ART 126'!C449</f>
        <v>4328</v>
      </c>
      <c r="F449" s="30">
        <f t="shared" si="6"/>
        <v>564644</v>
      </c>
    </row>
    <row r="450" spans="1:6" x14ac:dyDescent="0.25">
      <c r="A450" s="8">
        <v>447</v>
      </c>
      <c r="B450" s="31" t="s">
        <v>461</v>
      </c>
      <c r="C450" s="30">
        <f>+'DICIEMBRE ORD'!N450</f>
        <v>1093878</v>
      </c>
      <c r="D450" s="30">
        <f>+'FEIEF COMPENSACION NOVIEMBRE'!E450+'FEIEF COMP. DIC. Y 4TO TRIMESTR'!F450</f>
        <v>266237</v>
      </c>
      <c r="E450" s="30">
        <f>+'ISR ART 126'!C450</f>
        <v>12442</v>
      </c>
      <c r="F450" s="30">
        <f t="shared" si="6"/>
        <v>1372557</v>
      </c>
    </row>
    <row r="451" spans="1:6" x14ac:dyDescent="0.25">
      <c r="A451" s="8">
        <v>448</v>
      </c>
      <c r="B451" s="31" t="s">
        <v>462</v>
      </c>
      <c r="C451" s="30">
        <f>+'DICIEMBRE ORD'!N451</f>
        <v>204377</v>
      </c>
      <c r="D451" s="30">
        <f>+'FEIEF COMPENSACION NOVIEMBRE'!E451+'FEIEF COMP. DIC. Y 4TO TRIMESTR'!F451</f>
        <v>19984</v>
      </c>
      <c r="E451" s="30">
        <f>+'ISR ART 126'!C451</f>
        <v>1274</v>
      </c>
      <c r="F451" s="30">
        <f t="shared" si="6"/>
        <v>225635</v>
      </c>
    </row>
    <row r="452" spans="1:6" x14ac:dyDescent="0.25">
      <c r="A452" s="8">
        <v>449</v>
      </c>
      <c r="B452" s="31" t="s">
        <v>463</v>
      </c>
      <c r="C452" s="30">
        <f>+'DICIEMBRE ORD'!N452</f>
        <v>285102</v>
      </c>
      <c r="D452" s="30">
        <f>+'FEIEF COMPENSACION NOVIEMBRE'!E452+'FEIEF COMP. DIC. Y 4TO TRIMESTR'!F452</f>
        <v>64727</v>
      </c>
      <c r="E452" s="30">
        <f>+'ISR ART 126'!C452</f>
        <v>2578</v>
      </c>
      <c r="F452" s="30">
        <f t="shared" si="6"/>
        <v>352407</v>
      </c>
    </row>
    <row r="453" spans="1:6" x14ac:dyDescent="0.25">
      <c r="A453" s="8">
        <v>450</v>
      </c>
      <c r="B453" s="31" t="s">
        <v>464</v>
      </c>
      <c r="C453" s="30">
        <f>+'DICIEMBRE ORD'!N453</f>
        <v>748402</v>
      </c>
      <c r="D453" s="30">
        <f>+'FEIEF COMPENSACION NOVIEMBRE'!E453+'FEIEF COMP. DIC. Y 4TO TRIMESTR'!F453</f>
        <v>146016</v>
      </c>
      <c r="E453" s="30">
        <f>+'ISR ART 126'!C453</f>
        <v>9308</v>
      </c>
      <c r="F453" s="30">
        <f t="shared" ref="F453:F516" si="7">SUM(C453:E453)</f>
        <v>903726</v>
      </c>
    </row>
    <row r="454" spans="1:6" x14ac:dyDescent="0.25">
      <c r="A454" s="8">
        <v>451</v>
      </c>
      <c r="B454" s="31" t="s">
        <v>465</v>
      </c>
      <c r="C454" s="30">
        <f>+'DICIEMBRE ORD'!N454</f>
        <v>189432</v>
      </c>
      <c r="D454" s="30">
        <f>+'FEIEF COMPENSACION NOVIEMBRE'!E454+'FEIEF COMP. DIC. Y 4TO TRIMESTR'!F454</f>
        <v>17846</v>
      </c>
      <c r="E454" s="30">
        <f>+'ISR ART 126'!C454</f>
        <v>678</v>
      </c>
      <c r="F454" s="30">
        <f t="shared" si="7"/>
        <v>207956</v>
      </c>
    </row>
    <row r="455" spans="1:6" x14ac:dyDescent="0.25">
      <c r="A455" s="8">
        <v>452</v>
      </c>
      <c r="B455" s="31" t="s">
        <v>466</v>
      </c>
      <c r="C455" s="30">
        <f>+'DICIEMBRE ORD'!N455</f>
        <v>443090</v>
      </c>
      <c r="D455" s="30">
        <f>+'FEIEF COMPENSACION NOVIEMBRE'!E455+'FEIEF COMP. DIC. Y 4TO TRIMESTR'!F455</f>
        <v>64603</v>
      </c>
      <c r="E455" s="30">
        <f>+'ISR ART 126'!C455</f>
        <v>2946</v>
      </c>
      <c r="F455" s="30">
        <f t="shared" si="7"/>
        <v>510639</v>
      </c>
    </row>
    <row r="456" spans="1:6" x14ac:dyDescent="0.25">
      <c r="A456" s="8">
        <v>453</v>
      </c>
      <c r="B456" s="31" t="s">
        <v>467</v>
      </c>
      <c r="C456" s="30">
        <f>+'DICIEMBRE ORD'!N456</f>
        <v>246145</v>
      </c>
      <c r="D456" s="30">
        <f>+'FEIEF COMPENSACION NOVIEMBRE'!E456+'FEIEF COMP. DIC. Y 4TO TRIMESTR'!F456</f>
        <v>55039</v>
      </c>
      <c r="E456" s="30">
        <f>+'ISR ART 126'!C456</f>
        <v>3508</v>
      </c>
      <c r="F456" s="30">
        <f t="shared" si="7"/>
        <v>304692</v>
      </c>
    </row>
    <row r="457" spans="1:6" x14ac:dyDescent="0.25">
      <c r="A457" s="8">
        <v>454</v>
      </c>
      <c r="B457" s="31" t="s">
        <v>468</v>
      </c>
      <c r="C457" s="30">
        <f>+'DICIEMBRE ORD'!N457</f>
        <v>249310</v>
      </c>
      <c r="D457" s="30">
        <f>+'FEIEF COMPENSACION NOVIEMBRE'!E457+'FEIEF COMP. DIC. Y 4TO TRIMESTR'!F457</f>
        <v>35718</v>
      </c>
      <c r="E457" s="30">
        <f>+'ISR ART 126'!C457</f>
        <v>2277</v>
      </c>
      <c r="F457" s="30">
        <f t="shared" si="7"/>
        <v>287305</v>
      </c>
    </row>
    <row r="458" spans="1:6" x14ac:dyDescent="0.25">
      <c r="A458" s="8">
        <v>455</v>
      </c>
      <c r="B458" s="31" t="s">
        <v>469</v>
      </c>
      <c r="C458" s="30">
        <f>+'DICIEMBRE ORD'!N458</f>
        <v>284182</v>
      </c>
      <c r="D458" s="30">
        <f>+'FEIEF COMPENSACION NOVIEMBRE'!E458+'FEIEF COMP. DIC. Y 4TO TRIMESTR'!F458</f>
        <v>40578</v>
      </c>
      <c r="E458" s="30">
        <f>+'ISR ART 126'!C458</f>
        <v>1927</v>
      </c>
      <c r="F458" s="30">
        <f t="shared" si="7"/>
        <v>326687</v>
      </c>
    </row>
    <row r="459" spans="1:6" x14ac:dyDescent="0.25">
      <c r="A459" s="8">
        <v>456</v>
      </c>
      <c r="B459" s="31" t="s">
        <v>470</v>
      </c>
      <c r="C459" s="30">
        <f>+'DICIEMBRE ORD'!N459</f>
        <v>211316</v>
      </c>
      <c r="D459" s="30">
        <f>+'FEIEF COMPENSACION NOVIEMBRE'!E459+'FEIEF COMP. DIC. Y 4TO TRIMESTR'!F459</f>
        <v>30646</v>
      </c>
      <c r="E459" s="30">
        <f>+'ISR ART 126'!C459</f>
        <v>1194</v>
      </c>
      <c r="F459" s="30">
        <f t="shared" si="7"/>
        <v>243156</v>
      </c>
    </row>
    <row r="460" spans="1:6" x14ac:dyDescent="0.25">
      <c r="A460" s="8">
        <v>457</v>
      </c>
      <c r="B460" s="31" t="s">
        <v>471</v>
      </c>
      <c r="C460" s="30">
        <f>+'DICIEMBRE ORD'!N460</f>
        <v>293935</v>
      </c>
      <c r="D460" s="30">
        <f>+'FEIEF COMPENSACION NOVIEMBRE'!E460+'FEIEF COMP. DIC. Y 4TO TRIMESTR'!F460</f>
        <v>41916</v>
      </c>
      <c r="E460" s="30">
        <f>+'ISR ART 126'!C460</f>
        <v>2672</v>
      </c>
      <c r="F460" s="30">
        <f t="shared" si="7"/>
        <v>338523</v>
      </c>
    </row>
    <row r="461" spans="1:6" x14ac:dyDescent="0.25">
      <c r="A461" s="8">
        <v>458</v>
      </c>
      <c r="B461" s="31" t="s">
        <v>472</v>
      </c>
      <c r="C461" s="30">
        <f>+'DICIEMBRE ORD'!N461</f>
        <v>216978</v>
      </c>
      <c r="D461" s="30">
        <f>+'FEIEF COMPENSACION NOVIEMBRE'!E461+'FEIEF COMP. DIC. Y 4TO TRIMESTR'!F461</f>
        <v>15832</v>
      </c>
      <c r="E461" s="30">
        <f>+'ISR ART 126'!C461</f>
        <v>825</v>
      </c>
      <c r="F461" s="30">
        <f t="shared" si="7"/>
        <v>233635</v>
      </c>
    </row>
    <row r="462" spans="1:6" x14ac:dyDescent="0.25">
      <c r="A462" s="8">
        <v>459</v>
      </c>
      <c r="B462" s="31" t="s">
        <v>473</v>
      </c>
      <c r="C462" s="30">
        <f>+'DICIEMBRE ORD'!N462</f>
        <v>434817</v>
      </c>
      <c r="D462" s="30">
        <f>+'FEIEF COMPENSACION NOVIEMBRE'!E462+'FEIEF COMP. DIC. Y 4TO TRIMESTR'!F462</f>
        <v>78698</v>
      </c>
      <c r="E462" s="30">
        <f>+'ISR ART 126'!C462</f>
        <v>3700</v>
      </c>
      <c r="F462" s="30">
        <f t="shared" si="7"/>
        <v>517215</v>
      </c>
    </row>
    <row r="463" spans="1:6" x14ac:dyDescent="0.25">
      <c r="A463" s="8">
        <v>460</v>
      </c>
      <c r="B463" s="31" t="s">
        <v>474</v>
      </c>
      <c r="C463" s="30">
        <f>+'DICIEMBRE ORD'!N463</f>
        <v>380241</v>
      </c>
      <c r="D463" s="30">
        <f>+'FEIEF COMPENSACION NOVIEMBRE'!E463+'FEIEF COMP. DIC. Y 4TO TRIMESTR'!F463</f>
        <v>44637</v>
      </c>
      <c r="E463" s="30">
        <f>+'ISR ART 126'!C463</f>
        <v>2845</v>
      </c>
      <c r="F463" s="30">
        <f t="shared" si="7"/>
        <v>427723</v>
      </c>
    </row>
    <row r="464" spans="1:6" x14ac:dyDescent="0.25">
      <c r="A464" s="8">
        <v>461</v>
      </c>
      <c r="B464" s="31" t="s">
        <v>475</v>
      </c>
      <c r="C464" s="30">
        <f>+'DICIEMBRE ORD'!N464</f>
        <v>155061</v>
      </c>
      <c r="D464" s="30">
        <f>+'FEIEF COMPENSACION NOVIEMBRE'!E464+'FEIEF COMP. DIC. Y 4TO TRIMESTR'!F464</f>
        <v>12945</v>
      </c>
      <c r="E464" s="30">
        <f>+'ISR ART 126'!C464</f>
        <v>739</v>
      </c>
      <c r="F464" s="30">
        <f t="shared" si="7"/>
        <v>168745</v>
      </c>
    </row>
    <row r="465" spans="1:6" x14ac:dyDescent="0.25">
      <c r="A465" s="8">
        <v>462</v>
      </c>
      <c r="B465" s="31" t="s">
        <v>476</v>
      </c>
      <c r="C465" s="30">
        <f>+'DICIEMBRE ORD'!N465</f>
        <v>411970</v>
      </c>
      <c r="D465" s="30">
        <f>+'FEIEF COMPENSACION NOVIEMBRE'!E465+'FEIEF COMP. DIC. Y 4TO TRIMESTR'!F465</f>
        <v>61847</v>
      </c>
      <c r="E465" s="30">
        <f>+'ISR ART 126'!C465</f>
        <v>3152</v>
      </c>
      <c r="F465" s="30">
        <f t="shared" si="7"/>
        <v>476969</v>
      </c>
    </row>
    <row r="466" spans="1:6" x14ac:dyDescent="0.25">
      <c r="A466" s="8">
        <v>463</v>
      </c>
      <c r="B466" s="31" t="s">
        <v>477</v>
      </c>
      <c r="C466" s="30">
        <f>+'DICIEMBRE ORD'!N466</f>
        <v>127231</v>
      </c>
      <c r="D466" s="30">
        <f>+'FEIEF COMPENSACION NOVIEMBRE'!E466+'FEIEF COMP. DIC. Y 4TO TRIMESTR'!F466</f>
        <v>10787</v>
      </c>
      <c r="E466" s="30">
        <f>+'ISR ART 126'!C466</f>
        <v>550</v>
      </c>
      <c r="F466" s="30">
        <f t="shared" si="7"/>
        <v>138568</v>
      </c>
    </row>
    <row r="467" spans="1:6" x14ac:dyDescent="0.25">
      <c r="A467" s="8">
        <v>464</v>
      </c>
      <c r="B467" s="31" t="s">
        <v>478</v>
      </c>
      <c r="C467" s="30">
        <f>+'DICIEMBRE ORD'!N467</f>
        <v>121938</v>
      </c>
      <c r="D467" s="30">
        <f>+'FEIEF COMPENSACION NOVIEMBRE'!E467+'FEIEF COMP. DIC. Y 4TO TRIMESTR'!F467</f>
        <v>12526</v>
      </c>
      <c r="E467" s="30">
        <f>+'ISR ART 126'!C467</f>
        <v>674</v>
      </c>
      <c r="F467" s="30">
        <f t="shared" si="7"/>
        <v>135138</v>
      </c>
    </row>
    <row r="468" spans="1:6" x14ac:dyDescent="0.25">
      <c r="A468" s="8">
        <v>465</v>
      </c>
      <c r="B468" s="31" t="s">
        <v>479</v>
      </c>
      <c r="C468" s="30">
        <f>+'DICIEMBRE ORD'!N468</f>
        <v>170604</v>
      </c>
      <c r="D468" s="30">
        <f>+'FEIEF COMPENSACION NOVIEMBRE'!E468+'FEIEF COMP. DIC. Y 4TO TRIMESTR'!F468</f>
        <v>14859</v>
      </c>
      <c r="E468" s="30">
        <f>+'ISR ART 126'!C468</f>
        <v>947</v>
      </c>
      <c r="F468" s="30">
        <f t="shared" si="7"/>
        <v>186410</v>
      </c>
    </row>
    <row r="469" spans="1:6" x14ac:dyDescent="0.25">
      <c r="A469" s="8">
        <v>466</v>
      </c>
      <c r="B469" s="31" t="s">
        <v>480</v>
      </c>
      <c r="C469" s="30">
        <f>+'DICIEMBRE ORD'!N469</f>
        <v>733027</v>
      </c>
      <c r="D469" s="30">
        <f>+'FEIEF COMPENSACION NOVIEMBRE'!E469+'FEIEF COMP. DIC. Y 4TO TRIMESTR'!F469</f>
        <v>160040</v>
      </c>
      <c r="E469" s="30">
        <f>+'ISR ART 126'!C469</f>
        <v>8162</v>
      </c>
      <c r="F469" s="30">
        <f t="shared" si="7"/>
        <v>901229</v>
      </c>
    </row>
    <row r="470" spans="1:6" x14ac:dyDescent="0.25">
      <c r="A470" s="8">
        <v>467</v>
      </c>
      <c r="B470" s="31" t="s">
        <v>481</v>
      </c>
      <c r="C470" s="30">
        <f>+'DICIEMBRE ORD'!N470</f>
        <v>2577988</v>
      </c>
      <c r="D470" s="30">
        <f>+'FEIEF COMPENSACION NOVIEMBRE'!E470+'FEIEF COMP. DIC. Y 4TO TRIMESTR'!F470</f>
        <v>250149</v>
      </c>
      <c r="E470" s="30">
        <f>+'ISR ART 126'!C470</f>
        <v>12839</v>
      </c>
      <c r="F470" s="30">
        <f t="shared" si="7"/>
        <v>2840976</v>
      </c>
    </row>
    <row r="471" spans="1:6" x14ac:dyDescent="0.25">
      <c r="A471" s="8">
        <v>468</v>
      </c>
      <c r="B471" s="31" t="s">
        <v>482</v>
      </c>
      <c r="C471" s="30">
        <f>+'DICIEMBRE ORD'!N471</f>
        <v>1028164</v>
      </c>
      <c r="D471" s="30">
        <f>+'FEIEF COMPENSACION NOVIEMBRE'!E471+'FEIEF COMP. DIC. Y 4TO TRIMESTR'!F471</f>
        <v>242842</v>
      </c>
      <c r="E471" s="30">
        <f>+'ISR ART 126'!C471</f>
        <v>9327</v>
      </c>
      <c r="F471" s="30">
        <f t="shared" si="7"/>
        <v>1280333</v>
      </c>
    </row>
    <row r="472" spans="1:6" x14ac:dyDescent="0.25">
      <c r="A472" s="8">
        <v>469</v>
      </c>
      <c r="B472" s="31" t="s">
        <v>483</v>
      </c>
      <c r="C472" s="30">
        <f>+'DICIEMBRE ORD'!N472</f>
        <v>2434073</v>
      </c>
      <c r="D472" s="30">
        <f>+'FEIEF COMPENSACION NOVIEMBRE'!E472+'FEIEF COMP. DIC. Y 4TO TRIMESTR'!F472</f>
        <v>527822</v>
      </c>
      <c r="E472" s="30">
        <f>+'ISR ART 126'!C472</f>
        <v>22948</v>
      </c>
      <c r="F472" s="30">
        <f t="shared" si="7"/>
        <v>2984843</v>
      </c>
    </row>
    <row r="473" spans="1:6" x14ac:dyDescent="0.25">
      <c r="A473" s="8">
        <v>470</v>
      </c>
      <c r="B473" s="31" t="s">
        <v>484</v>
      </c>
      <c r="C473" s="30">
        <f>+'DICIEMBRE ORD'!N473</f>
        <v>371735</v>
      </c>
      <c r="D473" s="30">
        <f>+'FEIEF COMPENSACION NOVIEMBRE'!E473+'FEIEF COMP. DIC. Y 4TO TRIMESTR'!F473</f>
        <v>67786</v>
      </c>
      <c r="E473" s="30">
        <f>+'ISR ART 126'!C473</f>
        <v>4321</v>
      </c>
      <c r="F473" s="30">
        <f t="shared" si="7"/>
        <v>443842</v>
      </c>
    </row>
    <row r="474" spans="1:6" x14ac:dyDescent="0.25">
      <c r="A474" s="8">
        <v>471</v>
      </c>
      <c r="B474" s="31" t="s">
        <v>485</v>
      </c>
      <c r="C474" s="30">
        <f>+'DICIEMBRE ORD'!N474</f>
        <v>154520</v>
      </c>
      <c r="D474" s="30">
        <f>+'FEIEF COMPENSACION NOVIEMBRE'!E474+'FEIEF COMP. DIC. Y 4TO TRIMESTR'!F474</f>
        <v>7519</v>
      </c>
      <c r="E474" s="30">
        <f>+'ISR ART 126'!C474</f>
        <v>450</v>
      </c>
      <c r="F474" s="30">
        <f t="shared" si="7"/>
        <v>162489</v>
      </c>
    </row>
    <row r="475" spans="1:6" x14ac:dyDescent="0.25">
      <c r="A475" s="8">
        <v>472</v>
      </c>
      <c r="B475" s="31" t="s">
        <v>486</v>
      </c>
      <c r="C475" s="30">
        <f>+'DICIEMBRE ORD'!N475</f>
        <v>607472</v>
      </c>
      <c r="D475" s="30">
        <f>+'FEIEF COMPENSACION NOVIEMBRE'!E475+'FEIEF COMP. DIC. Y 4TO TRIMESTR'!F475</f>
        <v>36324</v>
      </c>
      <c r="E475" s="30">
        <f>+'ISR ART 126'!C475</f>
        <v>2308</v>
      </c>
      <c r="F475" s="30">
        <f t="shared" si="7"/>
        <v>646104</v>
      </c>
    </row>
    <row r="476" spans="1:6" x14ac:dyDescent="0.25">
      <c r="A476" s="8">
        <v>473</v>
      </c>
      <c r="B476" s="31" t="s">
        <v>487</v>
      </c>
      <c r="C476" s="30">
        <f>+'DICIEMBRE ORD'!N476</f>
        <v>184443</v>
      </c>
      <c r="D476" s="30">
        <f>+'FEIEF COMPENSACION NOVIEMBRE'!E476+'FEIEF COMP. DIC. Y 4TO TRIMESTR'!F476</f>
        <v>23401</v>
      </c>
      <c r="E476" s="30">
        <f>+'ISR ART 126'!C476</f>
        <v>863</v>
      </c>
      <c r="F476" s="30">
        <f t="shared" si="7"/>
        <v>208707</v>
      </c>
    </row>
    <row r="477" spans="1:6" x14ac:dyDescent="0.25">
      <c r="A477" s="8">
        <v>474</v>
      </c>
      <c r="B477" s="31" t="s">
        <v>488</v>
      </c>
      <c r="C477" s="30">
        <f>+'DICIEMBRE ORD'!N477</f>
        <v>239794</v>
      </c>
      <c r="D477" s="30">
        <f>+'FEIEF COMPENSACION NOVIEMBRE'!E477+'FEIEF COMP. DIC. Y 4TO TRIMESTR'!F477</f>
        <v>29380</v>
      </c>
      <c r="E477" s="30">
        <f>+'ISR ART 126'!C477</f>
        <v>1873</v>
      </c>
      <c r="F477" s="30">
        <f t="shared" si="7"/>
        <v>271047</v>
      </c>
    </row>
    <row r="478" spans="1:6" x14ac:dyDescent="0.25">
      <c r="A478" s="8">
        <v>475</v>
      </c>
      <c r="B478" s="31" t="s">
        <v>489</v>
      </c>
      <c r="C478" s="30">
        <f>+'DICIEMBRE ORD'!N478</f>
        <v>1057492</v>
      </c>
      <c r="D478" s="30">
        <f>+'FEIEF COMPENSACION NOVIEMBRE'!E478+'FEIEF COMP. DIC. Y 4TO TRIMESTR'!F478</f>
        <v>190596</v>
      </c>
      <c r="E478" s="30">
        <f>+'ISR ART 126'!C478</f>
        <v>7611</v>
      </c>
      <c r="F478" s="30">
        <f t="shared" si="7"/>
        <v>1255699</v>
      </c>
    </row>
    <row r="479" spans="1:6" x14ac:dyDescent="0.25">
      <c r="A479" s="8">
        <v>476</v>
      </c>
      <c r="B479" s="31" t="s">
        <v>490</v>
      </c>
      <c r="C479" s="30">
        <f>+'DICIEMBRE ORD'!N479</f>
        <v>112403</v>
      </c>
      <c r="D479" s="30">
        <f>+'FEIEF COMPENSACION NOVIEMBRE'!E479+'FEIEF COMP. DIC. Y 4TO TRIMESTR'!F479</f>
        <v>8139</v>
      </c>
      <c r="E479" s="30">
        <f>+'ISR ART 126'!C479</f>
        <v>424</v>
      </c>
      <c r="F479" s="30">
        <f t="shared" si="7"/>
        <v>120966</v>
      </c>
    </row>
    <row r="480" spans="1:6" x14ac:dyDescent="0.25">
      <c r="A480" s="8">
        <v>477</v>
      </c>
      <c r="B480" s="31" t="s">
        <v>491</v>
      </c>
      <c r="C480" s="30">
        <f>+'DICIEMBRE ORD'!N480</f>
        <v>210617</v>
      </c>
      <c r="D480" s="30">
        <f>+'FEIEF COMPENSACION NOVIEMBRE'!E480+'FEIEF COMP. DIC. Y 4TO TRIMESTR'!F480</f>
        <v>13490</v>
      </c>
      <c r="E480" s="30">
        <f>+'ISR ART 126'!C480</f>
        <v>860</v>
      </c>
      <c r="F480" s="30">
        <f t="shared" si="7"/>
        <v>224967</v>
      </c>
    </row>
    <row r="481" spans="1:6" x14ac:dyDescent="0.25">
      <c r="A481" s="8">
        <v>478</v>
      </c>
      <c r="B481" s="31" t="s">
        <v>492</v>
      </c>
      <c r="C481" s="30">
        <f>+'DICIEMBRE ORD'!N481</f>
        <v>185510</v>
      </c>
      <c r="D481" s="30">
        <f>+'FEIEF COMPENSACION NOVIEMBRE'!E481+'FEIEF COMP. DIC. Y 4TO TRIMESTR'!F481</f>
        <v>16420</v>
      </c>
      <c r="E481" s="30">
        <f>+'ISR ART 126'!C481</f>
        <v>1045</v>
      </c>
      <c r="F481" s="30">
        <f t="shared" si="7"/>
        <v>202975</v>
      </c>
    </row>
    <row r="482" spans="1:6" x14ac:dyDescent="0.25">
      <c r="A482" s="8">
        <v>479</v>
      </c>
      <c r="B482" s="31" t="s">
        <v>493</v>
      </c>
      <c r="C482" s="30">
        <f>+'DICIEMBRE ORD'!N482</f>
        <v>95280</v>
      </c>
      <c r="D482" s="30">
        <f>+'FEIEF COMPENSACION NOVIEMBRE'!E482+'FEIEF COMP. DIC. Y 4TO TRIMESTR'!F482</f>
        <v>3197</v>
      </c>
      <c r="E482" s="30">
        <f>+'ISR ART 126'!C482</f>
        <v>130</v>
      </c>
      <c r="F482" s="30">
        <f t="shared" si="7"/>
        <v>98607</v>
      </c>
    </row>
    <row r="483" spans="1:6" x14ac:dyDescent="0.25">
      <c r="A483" s="8">
        <v>480</v>
      </c>
      <c r="B483" s="31" t="s">
        <v>494</v>
      </c>
      <c r="C483" s="30">
        <f>+'DICIEMBRE ORD'!N483</f>
        <v>185987</v>
      </c>
      <c r="D483" s="30">
        <f>+'FEIEF COMPENSACION NOVIEMBRE'!E483+'FEIEF COMP. DIC. Y 4TO TRIMESTR'!F483</f>
        <v>19575</v>
      </c>
      <c r="E483" s="30">
        <f>+'ISR ART 126'!C483</f>
        <v>1247</v>
      </c>
      <c r="F483" s="30">
        <f t="shared" si="7"/>
        <v>206809</v>
      </c>
    </row>
    <row r="484" spans="1:6" x14ac:dyDescent="0.25">
      <c r="A484" s="8">
        <v>481</v>
      </c>
      <c r="B484" s="31" t="s">
        <v>495</v>
      </c>
      <c r="C484" s="30">
        <f>+'DICIEMBRE ORD'!N484</f>
        <v>238234</v>
      </c>
      <c r="D484" s="30">
        <f>+'FEIEF COMPENSACION NOVIEMBRE'!E484+'FEIEF COMP. DIC. Y 4TO TRIMESTR'!F484</f>
        <v>30595</v>
      </c>
      <c r="E484" s="30">
        <f>+'ISR ART 126'!C484</f>
        <v>1950</v>
      </c>
      <c r="F484" s="30">
        <f t="shared" si="7"/>
        <v>270779</v>
      </c>
    </row>
    <row r="485" spans="1:6" x14ac:dyDescent="0.25">
      <c r="A485" s="8">
        <v>482</v>
      </c>
      <c r="B485" s="31" t="s">
        <v>496</v>
      </c>
      <c r="C485" s="30">
        <f>+'DICIEMBRE ORD'!N485</f>
        <v>4854831</v>
      </c>
      <c r="D485" s="30">
        <f>+'FEIEF COMPENSACION NOVIEMBRE'!E485+'FEIEF COMP. DIC. Y 4TO TRIMESTR'!F485</f>
        <v>932248</v>
      </c>
      <c r="E485" s="30">
        <f>+'ISR ART 126'!C485</f>
        <v>48256</v>
      </c>
      <c r="F485" s="30">
        <f t="shared" si="7"/>
        <v>5835335</v>
      </c>
    </row>
    <row r="486" spans="1:6" x14ac:dyDescent="0.25">
      <c r="A486" s="8">
        <v>483</v>
      </c>
      <c r="B486" s="31" t="s">
        <v>497</v>
      </c>
      <c r="C486" s="30">
        <f>+'DICIEMBRE ORD'!N486</f>
        <v>710904</v>
      </c>
      <c r="D486" s="30">
        <f>+'FEIEF COMPENSACION NOVIEMBRE'!E486+'FEIEF COMP. DIC. Y 4TO TRIMESTR'!F486</f>
        <v>171983</v>
      </c>
      <c r="E486" s="30">
        <f>+'ISR ART 126'!C486</f>
        <v>8401</v>
      </c>
      <c r="F486" s="30">
        <f t="shared" si="7"/>
        <v>891288</v>
      </c>
    </row>
    <row r="487" spans="1:6" x14ac:dyDescent="0.25">
      <c r="A487" s="8">
        <v>484</v>
      </c>
      <c r="B487" s="31" t="s">
        <v>498</v>
      </c>
      <c r="C487" s="30">
        <f>+'DICIEMBRE ORD'!N487</f>
        <v>425483</v>
      </c>
      <c r="D487" s="30">
        <f>+'FEIEF COMPENSACION NOVIEMBRE'!E487+'FEIEF COMP. DIC. Y 4TO TRIMESTR'!F487</f>
        <v>81986</v>
      </c>
      <c r="E487" s="30">
        <f>+'ISR ART 126'!C487</f>
        <v>3256</v>
      </c>
      <c r="F487" s="30">
        <f t="shared" si="7"/>
        <v>510725</v>
      </c>
    </row>
    <row r="488" spans="1:6" x14ac:dyDescent="0.25">
      <c r="A488" s="8">
        <v>485</v>
      </c>
      <c r="B488" s="31" t="s">
        <v>499</v>
      </c>
      <c r="C488" s="30">
        <f>+'DICIEMBRE ORD'!N488</f>
        <v>287977</v>
      </c>
      <c r="D488" s="30">
        <f>+'FEIEF COMPENSACION NOVIEMBRE'!E488+'FEIEF COMP. DIC. Y 4TO TRIMESTR'!F488</f>
        <v>30173</v>
      </c>
      <c r="E488" s="30">
        <f>+'ISR ART 126'!C488</f>
        <v>1848</v>
      </c>
      <c r="F488" s="30">
        <f t="shared" si="7"/>
        <v>319998</v>
      </c>
    </row>
    <row r="489" spans="1:6" x14ac:dyDescent="0.25">
      <c r="A489" s="8">
        <v>486</v>
      </c>
      <c r="B489" s="31" t="s">
        <v>500</v>
      </c>
      <c r="C489" s="30">
        <f>+'DICIEMBRE ORD'!N489</f>
        <v>389661</v>
      </c>
      <c r="D489" s="30">
        <f>+'FEIEF COMPENSACION NOVIEMBRE'!E489+'FEIEF COMP. DIC. Y 4TO TRIMESTR'!F489</f>
        <v>36865</v>
      </c>
      <c r="E489" s="30">
        <f>+'ISR ART 126'!C489</f>
        <v>1996</v>
      </c>
      <c r="F489" s="30">
        <f t="shared" si="7"/>
        <v>428522</v>
      </c>
    </row>
    <row r="490" spans="1:6" x14ac:dyDescent="0.25">
      <c r="A490" s="8">
        <v>487</v>
      </c>
      <c r="B490" s="31" t="s">
        <v>501</v>
      </c>
      <c r="C490" s="30">
        <f>+'DICIEMBRE ORD'!N490</f>
        <v>322780</v>
      </c>
      <c r="D490" s="30">
        <f>+'FEIEF COMPENSACION NOVIEMBRE'!E490+'FEIEF COMP. DIC. Y 4TO TRIMESTR'!F490</f>
        <v>51217</v>
      </c>
      <c r="E490" s="30">
        <f>+'ISR ART 126'!C490</f>
        <v>2738</v>
      </c>
      <c r="F490" s="30">
        <f t="shared" si="7"/>
        <v>376735</v>
      </c>
    </row>
    <row r="491" spans="1:6" x14ac:dyDescent="0.25">
      <c r="A491" s="8">
        <v>488</v>
      </c>
      <c r="B491" s="31" t="s">
        <v>502</v>
      </c>
      <c r="C491" s="30">
        <f>+'DICIEMBRE ORD'!N491</f>
        <v>109856</v>
      </c>
      <c r="D491" s="30">
        <f>+'FEIEF COMPENSACION NOVIEMBRE'!E491+'FEIEF COMP. DIC. Y 4TO TRIMESTR'!F491</f>
        <v>2982</v>
      </c>
      <c r="E491" s="30">
        <f>+'ISR ART 126'!C491</f>
        <v>162</v>
      </c>
      <c r="F491" s="30">
        <f t="shared" si="7"/>
        <v>113000</v>
      </c>
    </row>
    <row r="492" spans="1:6" x14ac:dyDescent="0.25">
      <c r="A492" s="8">
        <v>489</v>
      </c>
      <c r="B492" s="31" t="s">
        <v>503</v>
      </c>
      <c r="C492" s="30">
        <f>+'DICIEMBRE ORD'!N492</f>
        <v>431003</v>
      </c>
      <c r="D492" s="30">
        <f>+'FEIEF COMPENSACION NOVIEMBRE'!E492+'FEIEF COMP. DIC. Y 4TO TRIMESTR'!F492</f>
        <v>44814</v>
      </c>
      <c r="E492" s="30">
        <f>+'ISR ART 126'!C492</f>
        <v>2857</v>
      </c>
      <c r="F492" s="30">
        <f t="shared" si="7"/>
        <v>478674</v>
      </c>
    </row>
    <row r="493" spans="1:6" x14ac:dyDescent="0.25">
      <c r="A493" s="8">
        <v>490</v>
      </c>
      <c r="B493" s="31" t="s">
        <v>504</v>
      </c>
      <c r="C493" s="30">
        <f>+'DICIEMBRE ORD'!N493</f>
        <v>250078</v>
      </c>
      <c r="D493" s="30">
        <f>+'FEIEF COMPENSACION NOVIEMBRE'!E493+'FEIEF COMP. DIC. Y 4TO TRIMESTR'!F493</f>
        <v>28877</v>
      </c>
      <c r="E493" s="30">
        <f>+'ISR ART 126'!C493</f>
        <v>1840</v>
      </c>
      <c r="F493" s="30">
        <f t="shared" si="7"/>
        <v>280795</v>
      </c>
    </row>
    <row r="494" spans="1:6" x14ac:dyDescent="0.25">
      <c r="A494" s="8">
        <v>491</v>
      </c>
      <c r="B494" s="31" t="s">
        <v>505</v>
      </c>
      <c r="C494" s="30">
        <f>+'DICIEMBRE ORD'!N494</f>
        <v>357432</v>
      </c>
      <c r="D494" s="30">
        <f>+'FEIEF COMPENSACION NOVIEMBRE'!E494+'FEIEF COMP. DIC. Y 4TO TRIMESTR'!F494</f>
        <v>105706</v>
      </c>
      <c r="E494" s="30">
        <f>+'ISR ART 126'!C494</f>
        <v>5579</v>
      </c>
      <c r="F494" s="30">
        <f t="shared" si="7"/>
        <v>468717</v>
      </c>
    </row>
    <row r="495" spans="1:6" x14ac:dyDescent="0.25">
      <c r="A495" s="8">
        <v>492</v>
      </c>
      <c r="B495" s="31" t="s">
        <v>506</v>
      </c>
      <c r="C495" s="30">
        <f>+'DICIEMBRE ORD'!N495</f>
        <v>380407</v>
      </c>
      <c r="D495" s="30">
        <f>+'FEIEF COMPENSACION NOVIEMBRE'!E495+'FEIEF COMP. DIC. Y 4TO TRIMESTR'!F495</f>
        <v>45936</v>
      </c>
      <c r="E495" s="30">
        <f>+'ISR ART 126'!C495</f>
        <v>2119</v>
      </c>
      <c r="F495" s="30">
        <f t="shared" si="7"/>
        <v>428462</v>
      </c>
    </row>
    <row r="496" spans="1:6" x14ac:dyDescent="0.25">
      <c r="A496" s="8">
        <v>493</v>
      </c>
      <c r="B496" s="31" t="s">
        <v>507</v>
      </c>
      <c r="C496" s="30">
        <f>+'DICIEMBRE ORD'!N496</f>
        <v>118314</v>
      </c>
      <c r="D496" s="30">
        <f>+'FEIEF COMPENSACION NOVIEMBRE'!E496+'FEIEF COMP. DIC. Y 4TO TRIMESTR'!F496</f>
        <v>17554</v>
      </c>
      <c r="E496" s="30">
        <f>+'ISR ART 126'!C496</f>
        <v>969</v>
      </c>
      <c r="F496" s="30">
        <f t="shared" si="7"/>
        <v>136837</v>
      </c>
    </row>
    <row r="497" spans="1:6" x14ac:dyDescent="0.25">
      <c r="A497" s="8">
        <v>494</v>
      </c>
      <c r="B497" s="31" t="s">
        <v>508</v>
      </c>
      <c r="C497" s="30">
        <f>+'DICIEMBRE ORD'!N497</f>
        <v>386955</v>
      </c>
      <c r="D497" s="30">
        <f>+'FEIEF COMPENSACION NOVIEMBRE'!E497+'FEIEF COMP. DIC. Y 4TO TRIMESTR'!F497</f>
        <v>41726</v>
      </c>
      <c r="E497" s="30">
        <f>+'ISR ART 126'!C497</f>
        <v>2660</v>
      </c>
      <c r="F497" s="30">
        <f t="shared" si="7"/>
        <v>431341</v>
      </c>
    </row>
    <row r="498" spans="1:6" x14ac:dyDescent="0.25">
      <c r="A498" s="8">
        <v>495</v>
      </c>
      <c r="B498" s="31" t="s">
        <v>509</v>
      </c>
      <c r="C498" s="30">
        <f>+'DICIEMBRE ORD'!N498</f>
        <v>269594</v>
      </c>
      <c r="D498" s="30">
        <f>+'FEIEF COMPENSACION NOVIEMBRE'!E498+'FEIEF COMP. DIC. Y 4TO TRIMESTR'!F498</f>
        <v>28343</v>
      </c>
      <c r="E498" s="30">
        <f>+'ISR ART 126'!C498</f>
        <v>1807</v>
      </c>
      <c r="F498" s="30">
        <f t="shared" si="7"/>
        <v>299744</v>
      </c>
    </row>
    <row r="499" spans="1:6" x14ac:dyDescent="0.25">
      <c r="A499" s="8">
        <v>496</v>
      </c>
      <c r="B499" s="31" t="s">
        <v>510</v>
      </c>
      <c r="C499" s="30">
        <f>+'DICIEMBRE ORD'!N499</f>
        <v>183786</v>
      </c>
      <c r="D499" s="30">
        <f>+'FEIEF COMPENSACION NOVIEMBRE'!E499+'FEIEF COMP. DIC. Y 4TO TRIMESTR'!F499</f>
        <v>30211</v>
      </c>
      <c r="E499" s="30">
        <f>+'ISR ART 126'!C499</f>
        <v>1253</v>
      </c>
      <c r="F499" s="30">
        <f t="shared" si="7"/>
        <v>215250</v>
      </c>
    </row>
    <row r="500" spans="1:6" x14ac:dyDescent="0.25">
      <c r="A500" s="8">
        <v>497</v>
      </c>
      <c r="B500" s="31" t="s">
        <v>511</v>
      </c>
      <c r="C500" s="30">
        <f>+'DICIEMBRE ORD'!N500</f>
        <v>386552</v>
      </c>
      <c r="D500" s="30">
        <f>+'FEIEF COMPENSACION NOVIEMBRE'!E500+'FEIEF COMP. DIC. Y 4TO TRIMESTR'!F500</f>
        <v>56144</v>
      </c>
      <c r="E500" s="30">
        <f>+'ISR ART 126'!C500</f>
        <v>2665</v>
      </c>
      <c r="F500" s="30">
        <f t="shared" si="7"/>
        <v>445361</v>
      </c>
    </row>
    <row r="501" spans="1:6" x14ac:dyDescent="0.25">
      <c r="A501" s="8">
        <v>498</v>
      </c>
      <c r="B501" s="31" t="s">
        <v>512</v>
      </c>
      <c r="C501" s="30">
        <f>+'DICIEMBRE ORD'!N501</f>
        <v>572863</v>
      </c>
      <c r="D501" s="30">
        <f>+'FEIEF COMPENSACION NOVIEMBRE'!E501+'FEIEF COMP. DIC. Y 4TO TRIMESTR'!F501</f>
        <v>97472</v>
      </c>
      <c r="E501" s="30">
        <f>+'ISR ART 126'!C501</f>
        <v>4401</v>
      </c>
      <c r="F501" s="30">
        <f t="shared" si="7"/>
        <v>674736</v>
      </c>
    </row>
    <row r="502" spans="1:6" x14ac:dyDescent="0.25">
      <c r="A502" s="8">
        <v>499</v>
      </c>
      <c r="B502" s="31" t="s">
        <v>513</v>
      </c>
      <c r="C502" s="30">
        <f>+'DICIEMBRE ORD'!N502</f>
        <v>271359</v>
      </c>
      <c r="D502" s="30">
        <f>+'FEIEF COMPENSACION NOVIEMBRE'!E502+'FEIEF COMP. DIC. Y 4TO TRIMESTR'!F502</f>
        <v>51133</v>
      </c>
      <c r="E502" s="30">
        <f>+'ISR ART 126'!C502</f>
        <v>2682</v>
      </c>
      <c r="F502" s="30">
        <f t="shared" si="7"/>
        <v>325174</v>
      </c>
    </row>
    <row r="503" spans="1:6" x14ac:dyDescent="0.25">
      <c r="A503" s="8">
        <v>500</v>
      </c>
      <c r="B503" s="31" t="s">
        <v>514</v>
      </c>
      <c r="C503" s="30">
        <f>+'DICIEMBRE ORD'!N503</f>
        <v>564347</v>
      </c>
      <c r="D503" s="30">
        <f>+'FEIEF COMPENSACION NOVIEMBRE'!E503+'FEIEF COMP. DIC. Y 4TO TRIMESTR'!F503</f>
        <v>118469</v>
      </c>
      <c r="E503" s="30">
        <f>+'ISR ART 126'!C503</f>
        <v>6013</v>
      </c>
      <c r="F503" s="30">
        <f t="shared" si="7"/>
        <v>688829</v>
      </c>
    </row>
    <row r="504" spans="1:6" x14ac:dyDescent="0.25">
      <c r="A504" s="8">
        <v>501</v>
      </c>
      <c r="B504" s="31" t="s">
        <v>515</v>
      </c>
      <c r="C504" s="30">
        <f>+'DICIEMBRE ORD'!N504</f>
        <v>152291</v>
      </c>
      <c r="D504" s="30">
        <f>+'FEIEF COMPENSACION NOVIEMBRE'!E504+'FEIEF COMP. DIC. Y 4TO TRIMESTR'!F504</f>
        <v>16350</v>
      </c>
      <c r="E504" s="30">
        <f>+'ISR ART 126'!C504</f>
        <v>669</v>
      </c>
      <c r="F504" s="30">
        <f t="shared" si="7"/>
        <v>169310</v>
      </c>
    </row>
    <row r="505" spans="1:6" x14ac:dyDescent="0.25">
      <c r="A505" s="8">
        <v>502</v>
      </c>
      <c r="B505" s="31" t="s">
        <v>516</v>
      </c>
      <c r="C505" s="30">
        <f>+'DICIEMBRE ORD'!N505</f>
        <v>460645</v>
      </c>
      <c r="D505" s="30">
        <f>+'FEIEF COMPENSACION NOVIEMBRE'!E505+'FEIEF COMP. DIC. Y 4TO TRIMESTR'!F505</f>
        <v>46618</v>
      </c>
      <c r="E505" s="30">
        <f>+'ISR ART 126'!C505</f>
        <v>2971</v>
      </c>
      <c r="F505" s="30">
        <f t="shared" si="7"/>
        <v>510234</v>
      </c>
    </row>
    <row r="506" spans="1:6" x14ac:dyDescent="0.25">
      <c r="A506" s="8">
        <v>503</v>
      </c>
      <c r="B506" s="31" t="s">
        <v>517</v>
      </c>
      <c r="C506" s="30">
        <f>+'DICIEMBRE ORD'!N506</f>
        <v>208548</v>
      </c>
      <c r="D506" s="30">
        <f>+'FEIEF COMPENSACION NOVIEMBRE'!E506+'FEIEF COMP. DIC. Y 4TO TRIMESTR'!F506</f>
        <v>33603</v>
      </c>
      <c r="E506" s="30">
        <f>+'ISR ART 126'!C506</f>
        <v>1978</v>
      </c>
      <c r="F506" s="30">
        <f t="shared" si="7"/>
        <v>244129</v>
      </c>
    </row>
    <row r="507" spans="1:6" x14ac:dyDescent="0.25">
      <c r="A507" s="8">
        <v>504</v>
      </c>
      <c r="B507" s="31" t="s">
        <v>518</v>
      </c>
      <c r="C507" s="30">
        <f>+'DICIEMBRE ORD'!N507</f>
        <v>247296</v>
      </c>
      <c r="D507" s="30">
        <f>+'FEIEF COMPENSACION NOVIEMBRE'!E507+'FEIEF COMP. DIC. Y 4TO TRIMESTR'!F507</f>
        <v>36090</v>
      </c>
      <c r="E507" s="30">
        <f>+'ISR ART 126'!C507</f>
        <v>1746</v>
      </c>
      <c r="F507" s="30">
        <f t="shared" si="7"/>
        <v>285132</v>
      </c>
    </row>
    <row r="508" spans="1:6" x14ac:dyDescent="0.25">
      <c r="A508" s="8">
        <v>505</v>
      </c>
      <c r="B508" s="31" t="s">
        <v>519</v>
      </c>
      <c r="C508" s="30">
        <f>+'DICIEMBRE ORD'!N508</f>
        <v>865071</v>
      </c>
      <c r="D508" s="30">
        <f>+'FEIEF COMPENSACION NOVIEMBRE'!E508+'FEIEF COMP. DIC. Y 4TO TRIMESTR'!F508</f>
        <v>351274</v>
      </c>
      <c r="E508" s="30">
        <f>+'ISR ART 126'!C508</f>
        <v>22036</v>
      </c>
      <c r="F508" s="30">
        <f t="shared" si="7"/>
        <v>1238381</v>
      </c>
    </row>
    <row r="509" spans="1:6" x14ac:dyDescent="0.25">
      <c r="A509" s="8">
        <v>506</v>
      </c>
      <c r="B509" s="31" t="s">
        <v>520</v>
      </c>
      <c r="C509" s="30">
        <f>+'DICIEMBRE ORD'!N509</f>
        <v>144260</v>
      </c>
      <c r="D509" s="30">
        <f>+'FEIEF COMPENSACION NOVIEMBRE'!E509+'FEIEF COMP. DIC. Y 4TO TRIMESTR'!F509</f>
        <v>13142</v>
      </c>
      <c r="E509" s="30">
        <f>+'ISR ART 126'!C509</f>
        <v>473</v>
      </c>
      <c r="F509" s="30">
        <f t="shared" si="7"/>
        <v>157875</v>
      </c>
    </row>
    <row r="510" spans="1:6" x14ac:dyDescent="0.25">
      <c r="A510" s="8">
        <v>507</v>
      </c>
      <c r="B510" s="31" t="s">
        <v>521</v>
      </c>
      <c r="C510" s="30">
        <f>+'DICIEMBRE ORD'!N510</f>
        <v>278400</v>
      </c>
      <c r="D510" s="30">
        <f>+'FEIEF COMPENSACION NOVIEMBRE'!E510+'FEIEF COMP. DIC. Y 4TO TRIMESTR'!F510</f>
        <v>31661</v>
      </c>
      <c r="E510" s="30">
        <f>+'ISR ART 126'!C510</f>
        <v>2018</v>
      </c>
      <c r="F510" s="30">
        <f t="shared" si="7"/>
        <v>312079</v>
      </c>
    </row>
    <row r="511" spans="1:6" x14ac:dyDescent="0.25">
      <c r="A511" s="8">
        <v>508</v>
      </c>
      <c r="B511" s="31" t="s">
        <v>522</v>
      </c>
      <c r="C511" s="30">
        <f>+'DICIEMBRE ORD'!N511</f>
        <v>145645</v>
      </c>
      <c r="D511" s="30">
        <f>+'FEIEF COMPENSACION NOVIEMBRE'!E511+'FEIEF COMP. DIC. Y 4TO TRIMESTR'!F511</f>
        <v>18588</v>
      </c>
      <c r="E511" s="30">
        <f>+'ISR ART 126'!C511</f>
        <v>1153</v>
      </c>
      <c r="F511" s="30">
        <f t="shared" si="7"/>
        <v>165386</v>
      </c>
    </row>
    <row r="512" spans="1:6" x14ac:dyDescent="0.25">
      <c r="A512" s="8">
        <v>509</v>
      </c>
      <c r="B512" s="31" t="s">
        <v>523</v>
      </c>
      <c r="C512" s="30">
        <f>+'DICIEMBRE ORD'!N512</f>
        <v>653731</v>
      </c>
      <c r="D512" s="30">
        <f>+'FEIEF COMPENSACION NOVIEMBRE'!E512+'FEIEF COMP. DIC. Y 4TO TRIMESTR'!F512</f>
        <v>105923</v>
      </c>
      <c r="E512" s="30">
        <f>+'ISR ART 126'!C512</f>
        <v>6752</v>
      </c>
      <c r="F512" s="30">
        <f t="shared" si="7"/>
        <v>766406</v>
      </c>
    </row>
    <row r="513" spans="1:6" x14ac:dyDescent="0.25">
      <c r="A513" s="8">
        <v>510</v>
      </c>
      <c r="B513" s="31" t="s">
        <v>524</v>
      </c>
      <c r="C513" s="30">
        <f>+'DICIEMBRE ORD'!N513</f>
        <v>150138</v>
      </c>
      <c r="D513" s="30">
        <f>+'FEIEF COMPENSACION NOVIEMBRE'!E513+'FEIEF COMP. DIC. Y 4TO TRIMESTR'!F513</f>
        <v>6162</v>
      </c>
      <c r="E513" s="30">
        <f>+'ISR ART 126'!C513</f>
        <v>392</v>
      </c>
      <c r="F513" s="30">
        <f t="shared" si="7"/>
        <v>156692</v>
      </c>
    </row>
    <row r="514" spans="1:6" x14ac:dyDescent="0.25">
      <c r="A514" s="8">
        <v>511</v>
      </c>
      <c r="B514" s="31" t="s">
        <v>525</v>
      </c>
      <c r="C514" s="30">
        <f>+'DICIEMBRE ORD'!N514</f>
        <v>330093</v>
      </c>
      <c r="D514" s="30">
        <f>+'FEIEF COMPENSACION NOVIEMBRE'!E514+'FEIEF COMP. DIC. Y 4TO TRIMESTR'!F514</f>
        <v>64817</v>
      </c>
      <c r="E514" s="30">
        <f>+'ISR ART 126'!C514</f>
        <v>2521</v>
      </c>
      <c r="F514" s="30">
        <f t="shared" si="7"/>
        <v>397431</v>
      </c>
    </row>
    <row r="515" spans="1:6" x14ac:dyDescent="0.25">
      <c r="A515" s="8">
        <v>512</v>
      </c>
      <c r="B515" s="31" t="s">
        <v>526</v>
      </c>
      <c r="C515" s="30">
        <f>+'DICIEMBRE ORD'!N515</f>
        <v>159340</v>
      </c>
      <c r="D515" s="30">
        <f>+'FEIEF COMPENSACION NOVIEMBRE'!E515+'FEIEF COMP. DIC. Y 4TO TRIMESTR'!F515</f>
        <v>7812</v>
      </c>
      <c r="E515" s="30">
        <f>+'ISR ART 126'!C515</f>
        <v>499</v>
      </c>
      <c r="F515" s="30">
        <f t="shared" si="7"/>
        <v>167651</v>
      </c>
    </row>
    <row r="516" spans="1:6" x14ac:dyDescent="0.25">
      <c r="A516" s="8">
        <v>513</v>
      </c>
      <c r="B516" s="31" t="s">
        <v>527</v>
      </c>
      <c r="C516" s="30">
        <f>+'DICIEMBRE ORD'!N516</f>
        <v>563226</v>
      </c>
      <c r="D516" s="30">
        <f>+'FEIEF COMPENSACION NOVIEMBRE'!E516+'FEIEF COMP. DIC. Y 4TO TRIMESTR'!F516</f>
        <v>129061</v>
      </c>
      <c r="E516" s="30">
        <f>+'ISR ART 126'!C516</f>
        <v>8228</v>
      </c>
      <c r="F516" s="30">
        <f t="shared" si="7"/>
        <v>700515</v>
      </c>
    </row>
    <row r="517" spans="1:6" x14ac:dyDescent="0.25">
      <c r="A517" s="8">
        <v>514</v>
      </c>
      <c r="B517" s="31" t="s">
        <v>528</v>
      </c>
      <c r="C517" s="30">
        <f>+'DICIEMBRE ORD'!N517</f>
        <v>181720</v>
      </c>
      <c r="D517" s="30">
        <f>+'FEIEF COMPENSACION NOVIEMBRE'!E517+'FEIEF COMP. DIC. Y 4TO TRIMESTR'!F517</f>
        <v>14477</v>
      </c>
      <c r="E517" s="30">
        <f>+'ISR ART 126'!C517</f>
        <v>654</v>
      </c>
      <c r="F517" s="30">
        <f t="shared" ref="F517:F573" si="8">SUM(C517:E517)</f>
        <v>196851</v>
      </c>
    </row>
    <row r="518" spans="1:6" x14ac:dyDescent="0.25">
      <c r="A518" s="8">
        <v>515</v>
      </c>
      <c r="B518" s="31" t="s">
        <v>529</v>
      </c>
      <c r="C518" s="30">
        <f>+'DICIEMBRE ORD'!N518</f>
        <v>6154393</v>
      </c>
      <c r="D518" s="30">
        <f>+'FEIEF COMPENSACION NOVIEMBRE'!E518+'FEIEF COMP. DIC. Y 4TO TRIMESTR'!F518</f>
        <v>1714971</v>
      </c>
      <c r="E518" s="30">
        <f>+'ISR ART 126'!C518</f>
        <v>94219</v>
      </c>
      <c r="F518" s="30">
        <f t="shared" si="8"/>
        <v>7963583</v>
      </c>
    </row>
    <row r="519" spans="1:6" x14ac:dyDescent="0.25">
      <c r="A519" s="8">
        <v>516</v>
      </c>
      <c r="B519" s="31" t="s">
        <v>530</v>
      </c>
      <c r="C519" s="30">
        <f>+'DICIEMBRE ORD'!N519</f>
        <v>403115</v>
      </c>
      <c r="D519" s="30">
        <f>+'FEIEF COMPENSACION NOVIEMBRE'!E519+'FEIEF COMP. DIC. Y 4TO TRIMESTR'!F519</f>
        <v>91944</v>
      </c>
      <c r="E519" s="30">
        <f>+'ISR ART 126'!C519</f>
        <v>5862</v>
      </c>
      <c r="F519" s="30">
        <f t="shared" si="8"/>
        <v>500921</v>
      </c>
    </row>
    <row r="520" spans="1:6" x14ac:dyDescent="0.25">
      <c r="A520" s="8">
        <v>517</v>
      </c>
      <c r="B520" s="31" t="s">
        <v>531</v>
      </c>
      <c r="C520" s="30">
        <f>+'DICIEMBRE ORD'!N520</f>
        <v>335452</v>
      </c>
      <c r="D520" s="30">
        <f>+'FEIEF COMPENSACION NOVIEMBRE'!E520+'FEIEF COMP. DIC. Y 4TO TRIMESTR'!F520</f>
        <v>43081</v>
      </c>
      <c r="E520" s="30">
        <f>+'ISR ART 126'!C520</f>
        <v>2746</v>
      </c>
      <c r="F520" s="30">
        <f t="shared" si="8"/>
        <v>381279</v>
      </c>
    </row>
    <row r="521" spans="1:6" x14ac:dyDescent="0.25">
      <c r="A521" s="8">
        <v>518</v>
      </c>
      <c r="B521" s="31" t="s">
        <v>532</v>
      </c>
      <c r="C521" s="30">
        <f>+'DICIEMBRE ORD'!N521</f>
        <v>99349</v>
      </c>
      <c r="D521" s="30">
        <f>+'FEIEF COMPENSACION NOVIEMBRE'!E521+'FEIEF COMP. DIC. Y 4TO TRIMESTR'!F521</f>
        <v>5498</v>
      </c>
      <c r="E521" s="30">
        <f>+'ISR ART 126'!C521</f>
        <v>316</v>
      </c>
      <c r="F521" s="30">
        <f t="shared" si="8"/>
        <v>105163</v>
      </c>
    </row>
    <row r="522" spans="1:6" x14ac:dyDescent="0.25">
      <c r="A522" s="8">
        <v>519</v>
      </c>
      <c r="B522" s="31" t="s">
        <v>533</v>
      </c>
      <c r="C522" s="30">
        <f>+'DICIEMBRE ORD'!N522</f>
        <v>428468</v>
      </c>
      <c r="D522" s="30">
        <f>+'FEIEF COMPENSACION NOVIEMBRE'!E522+'FEIEF COMP. DIC. Y 4TO TRIMESTR'!F522</f>
        <v>47312</v>
      </c>
      <c r="E522" s="30">
        <f>+'ISR ART 126'!C522</f>
        <v>2137</v>
      </c>
      <c r="F522" s="30">
        <f t="shared" si="8"/>
        <v>477917</v>
      </c>
    </row>
    <row r="523" spans="1:6" x14ac:dyDescent="0.25">
      <c r="A523" s="8">
        <v>520</v>
      </c>
      <c r="B523" s="31" t="s">
        <v>534</v>
      </c>
      <c r="C523" s="30">
        <f>+'DICIEMBRE ORD'!N523</f>
        <v>661336</v>
      </c>
      <c r="D523" s="30">
        <f>+'FEIEF COMPENSACION NOVIEMBRE'!E523+'FEIEF COMP. DIC. Y 4TO TRIMESTR'!F523</f>
        <v>101922</v>
      </c>
      <c r="E523" s="30">
        <f>+'ISR ART 126'!C523</f>
        <v>5211</v>
      </c>
      <c r="F523" s="30">
        <f t="shared" si="8"/>
        <v>768469</v>
      </c>
    </row>
    <row r="524" spans="1:6" x14ac:dyDescent="0.25">
      <c r="A524" s="8">
        <v>521</v>
      </c>
      <c r="B524" s="31" t="s">
        <v>535</v>
      </c>
      <c r="C524" s="30">
        <f>+'DICIEMBRE ORD'!N524</f>
        <v>120427</v>
      </c>
      <c r="D524" s="30">
        <f>+'FEIEF COMPENSACION NOVIEMBRE'!E524+'FEIEF COMP. DIC. Y 4TO TRIMESTR'!F524</f>
        <v>4710</v>
      </c>
      <c r="E524" s="30">
        <f>+'ISR ART 126'!C524</f>
        <v>222</v>
      </c>
      <c r="F524" s="30">
        <f t="shared" si="8"/>
        <v>125359</v>
      </c>
    </row>
    <row r="525" spans="1:6" x14ac:dyDescent="0.25">
      <c r="A525" s="8">
        <v>522</v>
      </c>
      <c r="B525" s="31" t="s">
        <v>536</v>
      </c>
      <c r="C525" s="30">
        <f>+'DICIEMBRE ORD'!N525</f>
        <v>149875</v>
      </c>
      <c r="D525" s="30">
        <f>+'FEIEF COMPENSACION NOVIEMBRE'!E525+'FEIEF COMP. DIC. Y 4TO TRIMESTR'!F525</f>
        <v>9509</v>
      </c>
      <c r="E525" s="30">
        <f>+'ISR ART 126'!C525</f>
        <v>606</v>
      </c>
      <c r="F525" s="30">
        <f t="shared" si="8"/>
        <v>159990</v>
      </c>
    </row>
    <row r="526" spans="1:6" x14ac:dyDescent="0.25">
      <c r="A526" s="8">
        <v>523</v>
      </c>
      <c r="B526" s="31" t="s">
        <v>537</v>
      </c>
      <c r="C526" s="30">
        <f>+'DICIEMBRE ORD'!N526</f>
        <v>258825</v>
      </c>
      <c r="D526" s="30">
        <f>+'FEIEF COMPENSACION NOVIEMBRE'!E526+'FEIEF COMP. DIC. Y 4TO TRIMESTR'!F526</f>
        <v>29080</v>
      </c>
      <c r="E526" s="30">
        <f>+'ISR ART 126'!C526</f>
        <v>1496</v>
      </c>
      <c r="F526" s="30">
        <f t="shared" si="8"/>
        <v>289401</v>
      </c>
    </row>
    <row r="527" spans="1:6" x14ac:dyDescent="0.25">
      <c r="A527" s="8">
        <v>524</v>
      </c>
      <c r="B527" s="31" t="s">
        <v>538</v>
      </c>
      <c r="C527" s="30">
        <f>+'DICIEMBRE ORD'!N527</f>
        <v>116082</v>
      </c>
      <c r="D527" s="30">
        <f>+'FEIEF COMPENSACION NOVIEMBRE'!E527+'FEIEF COMP. DIC. Y 4TO TRIMESTR'!F527</f>
        <v>7167</v>
      </c>
      <c r="E527" s="30">
        <f>+'ISR ART 126'!C527</f>
        <v>290</v>
      </c>
      <c r="F527" s="30">
        <f t="shared" si="8"/>
        <v>123539</v>
      </c>
    </row>
    <row r="528" spans="1:6" x14ac:dyDescent="0.25">
      <c r="A528" s="8">
        <v>525</v>
      </c>
      <c r="B528" s="31" t="s">
        <v>539</v>
      </c>
      <c r="C528" s="30">
        <f>+'DICIEMBRE ORD'!N528</f>
        <v>1003761</v>
      </c>
      <c r="D528" s="30">
        <f>+'FEIEF COMPENSACION NOVIEMBRE'!E528+'FEIEF COMP. DIC. Y 4TO TRIMESTR'!F528</f>
        <v>183397</v>
      </c>
      <c r="E528" s="30">
        <f>+'ISR ART 126'!C528</f>
        <v>8803</v>
      </c>
      <c r="F528" s="30">
        <f t="shared" si="8"/>
        <v>1195961</v>
      </c>
    </row>
    <row r="529" spans="1:6" x14ac:dyDescent="0.25">
      <c r="A529" s="8">
        <v>526</v>
      </c>
      <c r="B529" s="31" t="s">
        <v>540</v>
      </c>
      <c r="C529" s="30">
        <f>+'DICIEMBRE ORD'!N529</f>
        <v>991832</v>
      </c>
      <c r="D529" s="30">
        <f>+'FEIEF COMPENSACION NOVIEMBRE'!E529+'FEIEF COMP. DIC. Y 4TO TRIMESTR'!F529</f>
        <v>272635</v>
      </c>
      <c r="E529" s="30">
        <f>+'ISR ART 126'!C529</f>
        <v>11365</v>
      </c>
      <c r="F529" s="30">
        <f t="shared" si="8"/>
        <v>1275832</v>
      </c>
    </row>
    <row r="530" spans="1:6" x14ac:dyDescent="0.25">
      <c r="A530" s="8">
        <v>527</v>
      </c>
      <c r="B530" s="31" t="s">
        <v>541</v>
      </c>
      <c r="C530" s="30">
        <f>+'DICIEMBRE ORD'!N530</f>
        <v>304130</v>
      </c>
      <c r="D530" s="30">
        <f>+'FEIEF COMPENSACION NOVIEMBRE'!E530+'FEIEF COMP. DIC. Y 4TO TRIMESTR'!F530</f>
        <v>37282</v>
      </c>
      <c r="E530" s="30">
        <f>+'ISR ART 126'!C530</f>
        <v>1692</v>
      </c>
      <c r="F530" s="30">
        <f t="shared" si="8"/>
        <v>343104</v>
      </c>
    </row>
    <row r="531" spans="1:6" x14ac:dyDescent="0.25">
      <c r="A531" s="8">
        <v>528</v>
      </c>
      <c r="B531" s="31" t="s">
        <v>542</v>
      </c>
      <c r="C531" s="30">
        <f>+'DICIEMBRE ORD'!N531</f>
        <v>174231</v>
      </c>
      <c r="D531" s="30">
        <f>+'FEIEF COMPENSACION NOVIEMBRE'!E531+'FEIEF COMP. DIC. Y 4TO TRIMESTR'!F531</f>
        <v>20998</v>
      </c>
      <c r="E531" s="30">
        <f>+'ISR ART 126'!C531</f>
        <v>1089</v>
      </c>
      <c r="F531" s="30">
        <f t="shared" si="8"/>
        <v>196318</v>
      </c>
    </row>
    <row r="532" spans="1:6" x14ac:dyDescent="0.25">
      <c r="A532" s="8">
        <v>529</v>
      </c>
      <c r="B532" s="31" t="s">
        <v>543</v>
      </c>
      <c r="C532" s="30">
        <f>+'DICIEMBRE ORD'!N532</f>
        <v>183803</v>
      </c>
      <c r="D532" s="30">
        <f>+'FEIEF COMPENSACION NOVIEMBRE'!E532+'FEIEF COMP. DIC. Y 4TO TRIMESTR'!F532</f>
        <v>12935</v>
      </c>
      <c r="E532" s="30">
        <f>+'ISR ART 126'!C532</f>
        <v>824</v>
      </c>
      <c r="F532" s="30">
        <f t="shared" si="8"/>
        <v>197562</v>
      </c>
    </row>
    <row r="533" spans="1:6" x14ac:dyDescent="0.25">
      <c r="A533" s="8">
        <v>530</v>
      </c>
      <c r="B533" s="31" t="s">
        <v>544</v>
      </c>
      <c r="C533" s="30">
        <f>+'DICIEMBRE ORD'!N533</f>
        <v>374267</v>
      </c>
      <c r="D533" s="30">
        <f>+'FEIEF COMPENSACION NOVIEMBRE'!E533+'FEIEF COMP. DIC. Y 4TO TRIMESTR'!F533</f>
        <v>70122</v>
      </c>
      <c r="E533" s="30">
        <f>+'ISR ART 126'!C533</f>
        <v>3449</v>
      </c>
      <c r="F533" s="30">
        <f t="shared" si="8"/>
        <v>447838</v>
      </c>
    </row>
    <row r="534" spans="1:6" x14ac:dyDescent="0.25">
      <c r="A534" s="8">
        <v>531</v>
      </c>
      <c r="B534" s="31" t="s">
        <v>545</v>
      </c>
      <c r="C534" s="30">
        <f>+'DICIEMBRE ORD'!N534</f>
        <v>241467</v>
      </c>
      <c r="D534" s="30">
        <f>+'FEIEF COMPENSACION NOVIEMBRE'!E534+'FEIEF COMP. DIC. Y 4TO TRIMESTR'!F534</f>
        <v>55054</v>
      </c>
      <c r="E534" s="30">
        <f>+'ISR ART 126'!C534</f>
        <v>2123</v>
      </c>
      <c r="F534" s="30">
        <f t="shared" si="8"/>
        <v>298644</v>
      </c>
    </row>
    <row r="535" spans="1:6" x14ac:dyDescent="0.25">
      <c r="A535" s="8">
        <v>532</v>
      </c>
      <c r="B535" s="31" t="s">
        <v>546</v>
      </c>
      <c r="C535" s="30">
        <f>+'DICIEMBRE ORD'!N535</f>
        <v>359581</v>
      </c>
      <c r="D535" s="30">
        <f>+'FEIEF COMPENSACION NOVIEMBRE'!E535+'FEIEF COMP. DIC. Y 4TO TRIMESTR'!F535</f>
        <v>49308</v>
      </c>
      <c r="E535" s="30">
        <f>+'ISR ART 126'!C535</f>
        <v>2738</v>
      </c>
      <c r="F535" s="30">
        <f t="shared" si="8"/>
        <v>411627</v>
      </c>
    </row>
    <row r="536" spans="1:6" x14ac:dyDescent="0.25">
      <c r="A536" s="8">
        <v>533</v>
      </c>
      <c r="B536" s="31" t="s">
        <v>547</v>
      </c>
      <c r="C536" s="30">
        <f>+'DICIEMBRE ORD'!N536</f>
        <v>270478</v>
      </c>
      <c r="D536" s="30">
        <f>+'FEIEF COMPENSACION NOVIEMBRE'!E536+'FEIEF COMP. DIC. Y 4TO TRIMESTR'!F536</f>
        <v>37664</v>
      </c>
      <c r="E536" s="30">
        <f>+'ISR ART 126'!C536</f>
        <v>1578</v>
      </c>
      <c r="F536" s="30">
        <f t="shared" si="8"/>
        <v>309720</v>
      </c>
    </row>
    <row r="537" spans="1:6" x14ac:dyDescent="0.25">
      <c r="A537" s="8">
        <v>534</v>
      </c>
      <c r="B537" s="31" t="s">
        <v>548</v>
      </c>
      <c r="C537" s="30">
        <f>+'DICIEMBRE ORD'!N537</f>
        <v>327393</v>
      </c>
      <c r="D537" s="30">
        <f>+'FEIEF COMPENSACION NOVIEMBRE'!E537+'FEIEF COMP. DIC. Y 4TO TRIMESTR'!F537</f>
        <v>50826</v>
      </c>
      <c r="E537" s="30">
        <f>+'ISR ART 126'!C537</f>
        <v>3240</v>
      </c>
      <c r="F537" s="30">
        <f t="shared" si="8"/>
        <v>381459</v>
      </c>
    </row>
    <row r="538" spans="1:6" x14ac:dyDescent="0.25">
      <c r="A538" s="8">
        <v>535</v>
      </c>
      <c r="B538" s="31" t="s">
        <v>549</v>
      </c>
      <c r="C538" s="30">
        <f>+'DICIEMBRE ORD'!N538</f>
        <v>298187</v>
      </c>
      <c r="D538" s="30">
        <f>+'FEIEF COMPENSACION NOVIEMBRE'!E538+'FEIEF COMP. DIC. Y 4TO TRIMESTR'!F538</f>
        <v>34917</v>
      </c>
      <c r="E538" s="30">
        <f>+'ISR ART 126'!C538</f>
        <v>2227</v>
      </c>
      <c r="F538" s="30">
        <f t="shared" si="8"/>
        <v>335331</v>
      </c>
    </row>
    <row r="539" spans="1:6" x14ac:dyDescent="0.25">
      <c r="A539" s="8">
        <v>536</v>
      </c>
      <c r="B539" s="31" t="s">
        <v>550</v>
      </c>
      <c r="C539" s="30">
        <f>+'DICIEMBRE ORD'!N539</f>
        <v>124161</v>
      </c>
      <c r="D539" s="30">
        <f>+'FEIEF COMPENSACION NOVIEMBRE'!E539+'FEIEF COMP. DIC. Y 4TO TRIMESTR'!F539</f>
        <v>8926</v>
      </c>
      <c r="E539" s="30">
        <f>+'ISR ART 126'!C539</f>
        <v>466</v>
      </c>
      <c r="F539" s="30">
        <f t="shared" si="8"/>
        <v>133553</v>
      </c>
    </row>
    <row r="540" spans="1:6" x14ac:dyDescent="0.25">
      <c r="A540" s="8">
        <v>537</v>
      </c>
      <c r="B540" s="31" t="s">
        <v>551</v>
      </c>
      <c r="C540" s="30">
        <f>+'DICIEMBRE ORD'!N540</f>
        <v>709811</v>
      </c>
      <c r="D540" s="30">
        <f>+'FEIEF COMPENSACION NOVIEMBRE'!E540+'FEIEF COMP. DIC. Y 4TO TRIMESTR'!F540</f>
        <v>98905</v>
      </c>
      <c r="E540" s="30">
        <f>+'ISR ART 126'!C540</f>
        <v>4532</v>
      </c>
      <c r="F540" s="30">
        <f t="shared" si="8"/>
        <v>813248</v>
      </c>
    </row>
    <row r="541" spans="1:6" x14ac:dyDescent="0.25">
      <c r="A541" s="8">
        <v>538</v>
      </c>
      <c r="B541" s="31" t="s">
        <v>552</v>
      </c>
      <c r="C541" s="30">
        <f>+'DICIEMBRE ORD'!N541</f>
        <v>161422</v>
      </c>
      <c r="D541" s="30">
        <f>+'FEIEF COMPENSACION NOVIEMBRE'!E541+'FEIEF COMP. DIC. Y 4TO TRIMESTR'!F541</f>
        <v>10724</v>
      </c>
      <c r="E541" s="30">
        <f>+'ISR ART 126'!C541</f>
        <v>482</v>
      </c>
      <c r="F541" s="30">
        <f t="shared" si="8"/>
        <v>172628</v>
      </c>
    </row>
    <row r="542" spans="1:6" x14ac:dyDescent="0.25">
      <c r="A542" s="8">
        <v>539</v>
      </c>
      <c r="B542" s="31" t="s">
        <v>553</v>
      </c>
      <c r="C542" s="30">
        <f>+'DICIEMBRE ORD'!N542</f>
        <v>412580</v>
      </c>
      <c r="D542" s="30">
        <f>+'FEIEF COMPENSACION NOVIEMBRE'!E542+'FEIEF COMP. DIC. Y 4TO TRIMESTR'!F542</f>
        <v>117334</v>
      </c>
      <c r="E542" s="30">
        <f>+'ISR ART 126'!C542</f>
        <v>4535</v>
      </c>
      <c r="F542" s="30">
        <f t="shared" si="8"/>
        <v>534449</v>
      </c>
    </row>
    <row r="543" spans="1:6" x14ac:dyDescent="0.25">
      <c r="A543" s="8">
        <v>540</v>
      </c>
      <c r="B543" s="31" t="s">
        <v>554</v>
      </c>
      <c r="C543" s="30">
        <f>+'DICIEMBRE ORD'!N543</f>
        <v>725172</v>
      </c>
      <c r="D543" s="30">
        <f>+'FEIEF COMPENSACION NOVIEMBRE'!E543+'FEIEF COMP. DIC. Y 4TO TRIMESTR'!F543</f>
        <v>182321</v>
      </c>
      <c r="E543" s="30">
        <f>+'ISR ART 126'!C543</f>
        <v>9579</v>
      </c>
      <c r="F543" s="30">
        <f t="shared" si="8"/>
        <v>917072</v>
      </c>
    </row>
    <row r="544" spans="1:6" x14ac:dyDescent="0.25">
      <c r="A544" s="8">
        <v>541</v>
      </c>
      <c r="B544" s="31" t="s">
        <v>555</v>
      </c>
      <c r="C544" s="30">
        <f>+'DICIEMBRE ORD'!N544</f>
        <v>214036</v>
      </c>
      <c r="D544" s="30">
        <f>+'FEIEF COMPENSACION NOVIEMBRE'!E544+'FEIEF COMP. DIC. Y 4TO TRIMESTR'!F544</f>
        <v>16442</v>
      </c>
      <c r="E544" s="30">
        <f>+'ISR ART 126'!C544</f>
        <v>1049</v>
      </c>
      <c r="F544" s="30">
        <f t="shared" si="8"/>
        <v>231527</v>
      </c>
    </row>
    <row r="545" spans="1:6" x14ac:dyDescent="0.25">
      <c r="A545" s="8">
        <v>542</v>
      </c>
      <c r="B545" s="31" t="s">
        <v>556</v>
      </c>
      <c r="C545" s="30">
        <f>+'DICIEMBRE ORD'!N545</f>
        <v>172898</v>
      </c>
      <c r="D545" s="30">
        <f>+'FEIEF COMPENSACION NOVIEMBRE'!E545+'FEIEF COMP. DIC. Y 4TO TRIMESTR'!F545</f>
        <v>15104</v>
      </c>
      <c r="E545" s="30">
        <f>+'ISR ART 126'!C545</f>
        <v>635</v>
      </c>
      <c r="F545" s="30">
        <f t="shared" si="8"/>
        <v>188637</v>
      </c>
    </row>
    <row r="546" spans="1:6" x14ac:dyDescent="0.25">
      <c r="A546" s="8">
        <v>543</v>
      </c>
      <c r="B546" s="31" t="s">
        <v>557</v>
      </c>
      <c r="C546" s="30">
        <f>+'DICIEMBRE ORD'!N546</f>
        <v>496839</v>
      </c>
      <c r="D546" s="30">
        <f>+'FEIEF COMPENSACION NOVIEMBRE'!E546+'FEIEF COMP. DIC. Y 4TO TRIMESTR'!F546</f>
        <v>81884</v>
      </c>
      <c r="E546" s="30">
        <f>+'ISR ART 126'!C546</f>
        <v>3673</v>
      </c>
      <c r="F546" s="30">
        <f t="shared" si="8"/>
        <v>582396</v>
      </c>
    </row>
    <row r="547" spans="1:6" x14ac:dyDescent="0.25">
      <c r="A547" s="8">
        <v>544</v>
      </c>
      <c r="B547" s="31" t="s">
        <v>558</v>
      </c>
      <c r="C547" s="30">
        <f>+'DICIEMBRE ORD'!N547</f>
        <v>175406</v>
      </c>
      <c r="D547" s="30">
        <f>+'FEIEF COMPENSACION NOVIEMBRE'!E547+'FEIEF COMP. DIC. Y 4TO TRIMESTR'!F547</f>
        <v>19862</v>
      </c>
      <c r="E547" s="30">
        <f>+'ISR ART 126'!C547</f>
        <v>1020</v>
      </c>
      <c r="F547" s="30">
        <f t="shared" si="8"/>
        <v>196288</v>
      </c>
    </row>
    <row r="548" spans="1:6" x14ac:dyDescent="0.25">
      <c r="A548" s="8">
        <v>545</v>
      </c>
      <c r="B548" s="31" t="s">
        <v>559</v>
      </c>
      <c r="C548" s="30">
        <f>+'DICIEMBRE ORD'!N548</f>
        <v>1263509</v>
      </c>
      <c r="D548" s="30">
        <f>+'FEIEF COMPENSACION NOVIEMBRE'!E548+'FEIEF COMP. DIC. Y 4TO TRIMESTR'!F548</f>
        <v>220041</v>
      </c>
      <c r="E548" s="30">
        <f>+'ISR ART 126'!C548</f>
        <v>9742</v>
      </c>
      <c r="F548" s="30">
        <f t="shared" si="8"/>
        <v>1493292</v>
      </c>
    </row>
    <row r="549" spans="1:6" x14ac:dyDescent="0.25">
      <c r="A549" s="8">
        <v>546</v>
      </c>
      <c r="B549" s="31" t="s">
        <v>560</v>
      </c>
      <c r="C549" s="30">
        <f>+'DICIEMBRE ORD'!N549</f>
        <v>462849</v>
      </c>
      <c r="D549" s="30">
        <f>+'FEIEF COMPENSACION NOVIEMBRE'!E549+'FEIEF COMP. DIC. Y 4TO TRIMESTR'!F549</f>
        <v>99579</v>
      </c>
      <c r="E549" s="30">
        <f>+'ISR ART 126'!C549</f>
        <v>4826</v>
      </c>
      <c r="F549" s="30">
        <f t="shared" si="8"/>
        <v>567254</v>
      </c>
    </row>
    <row r="550" spans="1:6" x14ac:dyDescent="0.25">
      <c r="A550" s="8">
        <v>547</v>
      </c>
      <c r="B550" s="31" t="s">
        <v>561</v>
      </c>
      <c r="C550" s="30">
        <f>+'DICIEMBRE ORD'!N550</f>
        <v>189647</v>
      </c>
      <c r="D550" s="30">
        <f>+'FEIEF COMPENSACION NOVIEMBRE'!E550+'FEIEF COMP. DIC. Y 4TO TRIMESTR'!F550</f>
        <v>27712</v>
      </c>
      <c r="E550" s="30">
        <f>+'ISR ART 126'!C550</f>
        <v>1277</v>
      </c>
      <c r="F550" s="30">
        <f t="shared" si="8"/>
        <v>218636</v>
      </c>
    </row>
    <row r="551" spans="1:6" x14ac:dyDescent="0.25">
      <c r="A551" s="8">
        <v>548</v>
      </c>
      <c r="B551" s="31" t="s">
        <v>562</v>
      </c>
      <c r="C551" s="30">
        <f>+'DICIEMBRE ORD'!N551</f>
        <v>321125</v>
      </c>
      <c r="D551" s="30">
        <f>+'FEIEF COMPENSACION NOVIEMBRE'!E551+'FEIEF COMP. DIC. Y 4TO TRIMESTR'!F551</f>
        <v>55200</v>
      </c>
      <c r="E551" s="30">
        <f>+'ISR ART 126'!C551</f>
        <v>2672</v>
      </c>
      <c r="F551" s="30">
        <f t="shared" si="8"/>
        <v>378997</v>
      </c>
    </row>
    <row r="552" spans="1:6" x14ac:dyDescent="0.25">
      <c r="A552" s="8">
        <v>549</v>
      </c>
      <c r="B552" s="31" t="s">
        <v>563</v>
      </c>
      <c r="C552" s="30">
        <f>+'DICIEMBRE ORD'!N552</f>
        <v>1048609</v>
      </c>
      <c r="D552" s="30">
        <f>+'FEIEF COMPENSACION NOVIEMBRE'!E552+'FEIEF COMP. DIC. Y 4TO TRIMESTR'!F552</f>
        <v>170692</v>
      </c>
      <c r="E552" s="30">
        <f>+'ISR ART 126'!C552</f>
        <v>7943</v>
      </c>
      <c r="F552" s="30">
        <f t="shared" si="8"/>
        <v>1227244</v>
      </c>
    </row>
    <row r="553" spans="1:6" x14ac:dyDescent="0.25">
      <c r="A553" s="8">
        <v>550</v>
      </c>
      <c r="B553" s="31" t="s">
        <v>564</v>
      </c>
      <c r="C553" s="30">
        <f>+'DICIEMBRE ORD'!N553</f>
        <v>671659</v>
      </c>
      <c r="D553" s="30">
        <f>+'FEIEF COMPENSACION NOVIEMBRE'!E553+'FEIEF COMP. DIC. Y 4TO TRIMESTR'!F553</f>
        <v>126317</v>
      </c>
      <c r="E553" s="30">
        <f>+'ISR ART 126'!C553</f>
        <v>5993</v>
      </c>
      <c r="F553" s="30">
        <f t="shared" si="8"/>
        <v>803969</v>
      </c>
    </row>
    <row r="554" spans="1:6" x14ac:dyDescent="0.25">
      <c r="A554" s="8">
        <v>551</v>
      </c>
      <c r="B554" s="31" t="s">
        <v>565</v>
      </c>
      <c r="C554" s="30">
        <f>+'DICIEMBRE ORD'!N554</f>
        <v>3402133</v>
      </c>
      <c r="D554" s="30">
        <f>+'FEIEF COMPENSACION NOVIEMBRE'!E554+'FEIEF COMP. DIC. Y 4TO TRIMESTR'!F554</f>
        <v>728205</v>
      </c>
      <c r="E554" s="30">
        <f>+'ISR ART 126'!C554</f>
        <v>39755</v>
      </c>
      <c r="F554" s="30">
        <f t="shared" si="8"/>
        <v>4170093</v>
      </c>
    </row>
    <row r="555" spans="1:6" x14ac:dyDescent="0.25">
      <c r="A555" s="8">
        <v>552</v>
      </c>
      <c r="B555" s="31" t="s">
        <v>566</v>
      </c>
      <c r="C555" s="30">
        <f>+'DICIEMBRE ORD'!N555</f>
        <v>127458</v>
      </c>
      <c r="D555" s="30">
        <f>+'FEIEF COMPENSACION NOVIEMBRE'!E555+'FEIEF COMP. DIC. Y 4TO TRIMESTR'!F555</f>
        <v>6885</v>
      </c>
      <c r="E555" s="30">
        <f>+'ISR ART 126'!C555</f>
        <v>356</v>
      </c>
      <c r="F555" s="30">
        <f t="shared" si="8"/>
        <v>134699</v>
      </c>
    </row>
    <row r="556" spans="1:6" x14ac:dyDescent="0.25">
      <c r="A556" s="8">
        <v>553</v>
      </c>
      <c r="B556" s="31" t="s">
        <v>567</v>
      </c>
      <c r="C556" s="30">
        <f>+'DICIEMBRE ORD'!N556</f>
        <v>1286284</v>
      </c>
      <c r="D556" s="30">
        <f>+'FEIEF COMPENSACION NOVIEMBRE'!E556+'FEIEF COMP. DIC. Y 4TO TRIMESTR'!F556</f>
        <v>361915</v>
      </c>
      <c r="E556" s="30">
        <f>+'ISR ART 126'!C556</f>
        <v>20337</v>
      </c>
      <c r="F556" s="30">
        <f t="shared" si="8"/>
        <v>1668536</v>
      </c>
    </row>
    <row r="557" spans="1:6" x14ac:dyDescent="0.25">
      <c r="A557" s="8">
        <v>554</v>
      </c>
      <c r="B557" s="31" t="s">
        <v>568</v>
      </c>
      <c r="C557" s="30">
        <f>+'DICIEMBRE ORD'!N557</f>
        <v>471565</v>
      </c>
      <c r="D557" s="30">
        <f>+'FEIEF COMPENSACION NOVIEMBRE'!E557+'FEIEF COMP. DIC. Y 4TO TRIMESTR'!F557</f>
        <v>48328</v>
      </c>
      <c r="E557" s="30">
        <f>+'ISR ART 126'!C557</f>
        <v>3081</v>
      </c>
      <c r="F557" s="30">
        <f t="shared" si="8"/>
        <v>522974</v>
      </c>
    </row>
    <row r="558" spans="1:6" x14ac:dyDescent="0.25">
      <c r="A558" s="8">
        <v>555</v>
      </c>
      <c r="B558" s="31" t="s">
        <v>569</v>
      </c>
      <c r="C558" s="30">
        <f>+'DICIEMBRE ORD'!N558</f>
        <v>258240</v>
      </c>
      <c r="D558" s="30">
        <f>+'FEIEF COMPENSACION NOVIEMBRE'!E558+'FEIEF COMP. DIC. Y 4TO TRIMESTR'!F558</f>
        <v>27127</v>
      </c>
      <c r="E558" s="30">
        <f>+'ISR ART 126'!C558</f>
        <v>1729</v>
      </c>
      <c r="F558" s="30">
        <f t="shared" si="8"/>
        <v>287096</v>
      </c>
    </row>
    <row r="559" spans="1:6" x14ac:dyDescent="0.25">
      <c r="A559" s="8">
        <v>556</v>
      </c>
      <c r="B559" s="31" t="s">
        <v>570</v>
      </c>
      <c r="C559" s="30">
        <f>+'DICIEMBRE ORD'!N559</f>
        <v>113876</v>
      </c>
      <c r="D559" s="30">
        <f>+'FEIEF COMPENSACION NOVIEMBRE'!E559+'FEIEF COMP. DIC. Y 4TO TRIMESTR'!F559</f>
        <v>5261</v>
      </c>
      <c r="E559" s="30">
        <f>+'ISR ART 126'!C559</f>
        <v>331</v>
      </c>
      <c r="F559" s="30">
        <f t="shared" si="8"/>
        <v>119468</v>
      </c>
    </row>
    <row r="560" spans="1:6" x14ac:dyDescent="0.25">
      <c r="A560" s="8">
        <v>557</v>
      </c>
      <c r="B560" s="31" t="s">
        <v>571</v>
      </c>
      <c r="C560" s="30">
        <f>+'DICIEMBRE ORD'!N560</f>
        <v>1372985</v>
      </c>
      <c r="D560" s="30">
        <f>+'FEIEF COMPENSACION NOVIEMBRE'!E560+'FEIEF COMP. DIC. Y 4TO TRIMESTR'!F560</f>
        <v>228092</v>
      </c>
      <c r="E560" s="30">
        <f>+'ISR ART 126'!C560</f>
        <v>12966</v>
      </c>
      <c r="F560" s="30">
        <f t="shared" si="8"/>
        <v>1614043</v>
      </c>
    </row>
    <row r="561" spans="1:6" x14ac:dyDescent="0.25">
      <c r="A561" s="8">
        <v>558</v>
      </c>
      <c r="B561" s="31" t="s">
        <v>572</v>
      </c>
      <c r="C561" s="30">
        <f>+'DICIEMBRE ORD'!N561</f>
        <v>140482</v>
      </c>
      <c r="D561" s="30">
        <f>+'FEIEF COMPENSACION NOVIEMBRE'!E561+'FEIEF COMP. DIC. Y 4TO TRIMESTR'!F561</f>
        <v>13095</v>
      </c>
      <c r="E561" s="30">
        <f>+'ISR ART 126'!C561</f>
        <v>835</v>
      </c>
      <c r="F561" s="30">
        <f t="shared" si="8"/>
        <v>154412</v>
      </c>
    </row>
    <row r="562" spans="1:6" x14ac:dyDescent="0.25">
      <c r="A562" s="8">
        <v>559</v>
      </c>
      <c r="B562" s="31" t="s">
        <v>573</v>
      </c>
      <c r="C562" s="30">
        <f>+'DICIEMBRE ORD'!N562</f>
        <v>1314803</v>
      </c>
      <c r="D562" s="30">
        <f>+'FEIEF COMPENSACION NOVIEMBRE'!E562+'FEIEF COMP. DIC. Y 4TO TRIMESTR'!F562</f>
        <v>314871</v>
      </c>
      <c r="E562" s="30">
        <f>+'ISR ART 126'!C562</f>
        <v>15839</v>
      </c>
      <c r="F562" s="30">
        <f t="shared" si="8"/>
        <v>1645513</v>
      </c>
    </row>
    <row r="563" spans="1:6" x14ac:dyDescent="0.25">
      <c r="A563" s="8">
        <v>560</v>
      </c>
      <c r="B563" s="31" t="s">
        <v>574</v>
      </c>
      <c r="C563" s="30">
        <f>+'DICIEMBRE ORD'!N563</f>
        <v>594917</v>
      </c>
      <c r="D563" s="30">
        <f>+'FEIEF COMPENSACION NOVIEMBRE'!E563+'FEIEF COMP. DIC. Y 4TO TRIMESTR'!F563</f>
        <v>135501</v>
      </c>
      <c r="E563" s="30">
        <f>+'ISR ART 126'!C563</f>
        <v>7166</v>
      </c>
      <c r="F563" s="30">
        <f t="shared" si="8"/>
        <v>737584</v>
      </c>
    </row>
    <row r="564" spans="1:6" x14ac:dyDescent="0.25">
      <c r="A564" s="8">
        <v>561</v>
      </c>
      <c r="B564" s="31" t="s">
        <v>575</v>
      </c>
      <c r="C564" s="30">
        <f>+'DICIEMBRE ORD'!N564</f>
        <v>557185</v>
      </c>
      <c r="D564" s="30">
        <f>+'FEIEF COMPENSACION NOVIEMBRE'!E564+'FEIEF COMP. DIC. Y 4TO TRIMESTR'!F564</f>
        <v>49935</v>
      </c>
      <c r="E564" s="30">
        <f>+'ISR ART 126'!C564</f>
        <v>2354</v>
      </c>
      <c r="F564" s="30">
        <f t="shared" si="8"/>
        <v>609474</v>
      </c>
    </row>
    <row r="565" spans="1:6" x14ac:dyDescent="0.25">
      <c r="A565" s="8">
        <v>562</v>
      </c>
      <c r="B565" s="31" t="s">
        <v>576</v>
      </c>
      <c r="C565" s="30">
        <f>+'DICIEMBRE ORD'!N565</f>
        <v>204079</v>
      </c>
      <c r="D565" s="30">
        <f>+'FEIEF COMPENSACION NOVIEMBRE'!E565+'FEIEF COMP. DIC. Y 4TO TRIMESTR'!F565</f>
        <v>31914</v>
      </c>
      <c r="E565" s="30">
        <f>+'ISR ART 126'!C565</f>
        <v>1217</v>
      </c>
      <c r="F565" s="30">
        <f t="shared" si="8"/>
        <v>237210</v>
      </c>
    </row>
    <row r="566" spans="1:6" x14ac:dyDescent="0.25">
      <c r="A566" s="8">
        <v>563</v>
      </c>
      <c r="B566" s="31" t="s">
        <v>577</v>
      </c>
      <c r="C566" s="30">
        <f>+'DICIEMBRE ORD'!N566</f>
        <v>179856</v>
      </c>
      <c r="D566" s="30">
        <f>+'FEIEF COMPENSACION NOVIEMBRE'!E566+'FEIEF COMP. DIC. Y 4TO TRIMESTR'!F566</f>
        <v>24409</v>
      </c>
      <c r="E566" s="30">
        <f>+'ISR ART 126'!C566</f>
        <v>890</v>
      </c>
      <c r="F566" s="30">
        <f t="shared" si="8"/>
        <v>205155</v>
      </c>
    </row>
    <row r="567" spans="1:6" x14ac:dyDescent="0.25">
      <c r="A567" s="8">
        <v>564</v>
      </c>
      <c r="B567" s="31" t="s">
        <v>578</v>
      </c>
      <c r="C567" s="30">
        <f>+'DICIEMBRE ORD'!N567</f>
        <v>217866</v>
      </c>
      <c r="D567" s="30">
        <f>+'FEIEF COMPENSACION NOVIEMBRE'!E567+'FEIEF COMP. DIC. Y 4TO TRIMESTR'!F567</f>
        <v>10098</v>
      </c>
      <c r="E567" s="30">
        <f>+'ISR ART 126'!C567</f>
        <v>643</v>
      </c>
      <c r="F567" s="30">
        <f t="shared" si="8"/>
        <v>228607</v>
      </c>
    </row>
    <row r="568" spans="1:6" x14ac:dyDescent="0.25">
      <c r="A568" s="8">
        <v>565</v>
      </c>
      <c r="B568" s="31" t="s">
        <v>579</v>
      </c>
      <c r="C568" s="30">
        <f>+'DICIEMBRE ORD'!N568</f>
        <v>3459903</v>
      </c>
      <c r="D568" s="30">
        <f>+'FEIEF COMPENSACION NOVIEMBRE'!E568+'FEIEF COMP. DIC. Y 4TO TRIMESTR'!F568</f>
        <v>843713</v>
      </c>
      <c r="E568" s="30">
        <f>+'ISR ART 126'!C568</f>
        <v>42265</v>
      </c>
      <c r="F568" s="30">
        <f t="shared" si="8"/>
        <v>4345881</v>
      </c>
    </row>
    <row r="569" spans="1:6" x14ac:dyDescent="0.25">
      <c r="A569" s="8">
        <v>566</v>
      </c>
      <c r="B569" s="31" t="s">
        <v>580</v>
      </c>
      <c r="C569" s="30">
        <f>+'DICIEMBRE ORD'!N569</f>
        <v>282488</v>
      </c>
      <c r="D569" s="30">
        <f>+'FEIEF COMPENSACION NOVIEMBRE'!E569+'FEIEF COMP. DIC. Y 4TO TRIMESTR'!F569</f>
        <v>27127</v>
      </c>
      <c r="E569" s="30">
        <f>+'ISR ART 126'!C569</f>
        <v>1729</v>
      </c>
      <c r="F569" s="30">
        <f t="shared" si="8"/>
        <v>311344</v>
      </c>
    </row>
    <row r="570" spans="1:6" x14ac:dyDescent="0.25">
      <c r="A570" s="8">
        <v>567</v>
      </c>
      <c r="B570" s="31" t="s">
        <v>581</v>
      </c>
      <c r="C570" s="30">
        <f>+'DICIEMBRE ORD'!N570</f>
        <v>284961</v>
      </c>
      <c r="D570" s="30">
        <f>+'FEIEF COMPENSACION NOVIEMBRE'!E570+'FEIEF COMP. DIC. Y 4TO TRIMESTR'!F570</f>
        <v>50335</v>
      </c>
      <c r="E570" s="30">
        <f>+'ISR ART 126'!C570</f>
        <v>2208</v>
      </c>
      <c r="F570" s="30">
        <f t="shared" si="8"/>
        <v>337504</v>
      </c>
    </row>
    <row r="571" spans="1:6" x14ac:dyDescent="0.25">
      <c r="A571" s="8">
        <v>568</v>
      </c>
      <c r="B571" s="31" t="s">
        <v>582</v>
      </c>
      <c r="C571" s="30">
        <f>+'DICIEMBRE ORD'!N571</f>
        <v>184691</v>
      </c>
      <c r="D571" s="30">
        <f>+'FEIEF COMPENSACION NOVIEMBRE'!E571+'FEIEF COMP. DIC. Y 4TO TRIMESTR'!F571</f>
        <v>21564</v>
      </c>
      <c r="E571" s="30">
        <f>+'ISR ART 126'!C571</f>
        <v>1080</v>
      </c>
      <c r="F571" s="30">
        <f t="shared" si="8"/>
        <v>207335</v>
      </c>
    </row>
    <row r="572" spans="1:6" x14ac:dyDescent="0.25">
      <c r="A572" s="8">
        <v>569</v>
      </c>
      <c r="B572" s="31" t="s">
        <v>583</v>
      </c>
      <c r="C572" s="30">
        <f>+'DICIEMBRE ORD'!N572</f>
        <v>212189</v>
      </c>
      <c r="D572" s="30">
        <f>+'FEIEF COMPENSACION NOVIEMBRE'!E572+'FEIEF COMP. DIC. Y 4TO TRIMESTR'!F572</f>
        <v>22833</v>
      </c>
      <c r="E572" s="30">
        <f>+'ISR ART 126'!C572</f>
        <v>1031</v>
      </c>
      <c r="F572" s="30">
        <f t="shared" si="8"/>
        <v>236053</v>
      </c>
    </row>
    <row r="573" spans="1:6" x14ac:dyDescent="0.25">
      <c r="A573" s="8">
        <v>570</v>
      </c>
      <c r="B573" s="31" t="s">
        <v>584</v>
      </c>
      <c r="C573" s="30">
        <f>+'DICIEMBRE ORD'!N573</f>
        <v>1644257</v>
      </c>
      <c r="D573" s="30">
        <f>+'FEIEF COMPENSACION NOVIEMBRE'!E573+'FEIEF COMP. DIC. Y 4TO TRIMESTR'!F573</f>
        <v>430307</v>
      </c>
      <c r="E573" s="30">
        <f>+'ISR ART 126'!C573</f>
        <v>21030</v>
      </c>
      <c r="F573" s="30">
        <f t="shared" si="8"/>
        <v>2095594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DICIEMBRE ORD</vt:lpstr>
      <vt:lpstr>FEIEF COMPENSACION NOVIEMBRE</vt:lpstr>
      <vt:lpstr>FEIEF COMP. DIC. Y 4TO TRIMESTR</vt:lpstr>
      <vt:lpstr>ISR ART 126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2021-01-05T19:33:16Z</dcterms:modified>
</cp:coreProperties>
</file>